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/>
  <mc:AlternateContent xmlns:mc="http://schemas.openxmlformats.org/markup-compatibility/2006">
    <mc:Choice Requires="x15">
      <x15ac:absPath xmlns:x15ac="http://schemas.microsoft.com/office/spreadsheetml/2010/11/ac" url="/Users/geeskevanwoerden/Dropbox/CaMKII/dKO paper/Survival paper/JN/2nd resubmission files/"/>
    </mc:Choice>
  </mc:AlternateContent>
  <xr:revisionPtr revIDLastSave="0" documentId="13_ncr:1_{B2518152-88FA-824B-8F2F-3073B654A583}" xr6:coauthVersionLast="36" xr6:coauthVersionMax="36" xr10:uidLastSave="{00000000-0000-0000-0000-000000000000}"/>
  <bookViews>
    <workbookView xWindow="0" yWindow="460" windowWidth="26780" windowHeight="17540" activeTab="1" xr2:uid="{00000000-000D-0000-FFFF-FFFF00000000}"/>
  </bookViews>
  <sheets>
    <sheet name="LEGEND" sheetId="4" r:id="rId1"/>
    <sheet name="1673_F_global" sheetId="3" r:id="rId2"/>
  </sheets>
  <calcPr calcId="181029"/>
</workbook>
</file>

<file path=xl/calcChain.xml><?xml version="1.0" encoding="utf-8"?>
<calcChain xmlns="http://schemas.openxmlformats.org/spreadsheetml/2006/main">
  <c r="AG133" i="3" l="1"/>
  <c r="AG69" i="3"/>
  <c r="AG152" i="3"/>
  <c r="AG391" i="3"/>
  <c r="AG117" i="3"/>
  <c r="AG257" i="3"/>
  <c r="AG105" i="3"/>
  <c r="AG349" i="3"/>
  <c r="AG75" i="3"/>
  <c r="AG340" i="3"/>
  <c r="AG388" i="3"/>
  <c r="AG352" i="3"/>
  <c r="AG188" i="3"/>
  <c r="AG195" i="3"/>
  <c r="AG107" i="3"/>
  <c r="AG360" i="3"/>
  <c r="AG41" i="3"/>
  <c r="AG253" i="3"/>
  <c r="AG372" i="3"/>
  <c r="AG113" i="3"/>
  <c r="AG271" i="3"/>
  <c r="AG342" i="3"/>
  <c r="AG158" i="3"/>
  <c r="AG84" i="3"/>
  <c r="AG146" i="3"/>
  <c r="AG118" i="3"/>
  <c r="AG215" i="3"/>
  <c r="AG185" i="3"/>
  <c r="AG211" i="3"/>
  <c r="AG162" i="3"/>
  <c r="AG187" i="3"/>
  <c r="AG343" i="3"/>
  <c r="AG183" i="3"/>
  <c r="AG86" i="3"/>
  <c r="AG202" i="3"/>
  <c r="AG193" i="3"/>
  <c r="AG356" i="3"/>
  <c r="AG15" i="3"/>
  <c r="AG60" i="3"/>
  <c r="AG190" i="3"/>
  <c r="AG132" i="3"/>
  <c r="AG197" i="3"/>
  <c r="AG226" i="3"/>
  <c r="AG231" i="3"/>
  <c r="AG37" i="3"/>
  <c r="AG229" i="3"/>
  <c r="AG414" i="3"/>
  <c r="AG169" i="3"/>
  <c r="AG260" i="3"/>
  <c r="AG243" i="3"/>
  <c r="AG336" i="3"/>
  <c r="AG191" i="3"/>
  <c r="AG27" i="3"/>
  <c r="AG92" i="3"/>
  <c r="AG147" i="3"/>
  <c r="AG390" i="3"/>
  <c r="AG149" i="3"/>
  <c r="AG410" i="3"/>
  <c r="AG251" i="3"/>
  <c r="AG223" i="3"/>
  <c r="AG311" i="3"/>
  <c r="AG26" i="3"/>
  <c r="AG221" i="3"/>
  <c r="AG8" i="3"/>
  <c r="AG34" i="3"/>
  <c r="AG137" i="3"/>
  <c r="AG208" i="3"/>
  <c r="AG175" i="3"/>
  <c r="AG328" i="3"/>
  <c r="AG172" i="3"/>
  <c r="AG225" i="3"/>
  <c r="AG67" i="3"/>
  <c r="AG394" i="3"/>
  <c r="AG353" i="3"/>
  <c r="AG204" i="3"/>
  <c r="AG315" i="3"/>
  <c r="AG114" i="3"/>
  <c r="AG254" i="3"/>
  <c r="AG234" i="3"/>
  <c r="AG347" i="3"/>
  <c r="AG201" i="3"/>
  <c r="AG308" i="3"/>
  <c r="AG230" i="3"/>
  <c r="AG240" i="3"/>
  <c r="AG178" i="3"/>
  <c r="AG96" i="3"/>
  <c r="AG145" i="3"/>
  <c r="AG192" i="3"/>
  <c r="AG144" i="3"/>
  <c r="AG139" i="3"/>
  <c r="AG40" i="3"/>
  <c r="AG111" i="3"/>
  <c r="AG52" i="3"/>
  <c r="AG326" i="3"/>
  <c r="AG302" i="3"/>
  <c r="AG334" i="3"/>
  <c r="AG50" i="3"/>
  <c r="AG200" i="3"/>
  <c r="AG406" i="3"/>
  <c r="AG129" i="3"/>
  <c r="AG155" i="3"/>
  <c r="AG104" i="3"/>
  <c r="AG412" i="3"/>
  <c r="AG79" i="3"/>
  <c r="AG385" i="3"/>
  <c r="AG333" i="3"/>
  <c r="AG267" i="3"/>
  <c r="AG122" i="3"/>
  <c r="AG22" i="3"/>
  <c r="AG95" i="3"/>
  <c r="AG165" i="3"/>
  <c r="AG170" i="3"/>
  <c r="AG120" i="3"/>
  <c r="AG281" i="3"/>
  <c r="AG351" i="3"/>
  <c r="AG116" i="3"/>
  <c r="AG109" i="3"/>
  <c r="AG85" i="3"/>
  <c r="AG325" i="3"/>
  <c r="AG110" i="3"/>
  <c r="AG56" i="3"/>
  <c r="AG130" i="3"/>
  <c r="AG199" i="3"/>
  <c r="AG143" i="3"/>
  <c r="AG242" i="3"/>
  <c r="AG404" i="3"/>
  <c r="AG418" i="3"/>
  <c r="AG220" i="3"/>
  <c r="AG417" i="3"/>
  <c r="AG376" i="3"/>
  <c r="AG36" i="3"/>
  <c r="AG301" i="3"/>
  <c r="AG54" i="3"/>
  <c r="AG284" i="3"/>
  <c r="AG44" i="3"/>
  <c r="AG272" i="3"/>
  <c r="AG99" i="3"/>
  <c r="AG73" i="3"/>
  <c r="AG280" i="3"/>
  <c r="AG373" i="3"/>
  <c r="AG291" i="3"/>
  <c r="AG295" i="3"/>
  <c r="AG401" i="3"/>
  <c r="AG224" i="3"/>
  <c r="AG378" i="3"/>
  <c r="AG180" i="3"/>
  <c r="AG294" i="3"/>
  <c r="AG405" i="3"/>
  <c r="AG32" i="3"/>
  <c r="AG45" i="3"/>
  <c r="AG21" i="3"/>
  <c r="AG108" i="3"/>
  <c r="AG317" i="3"/>
  <c r="AG355" i="3"/>
  <c r="AG205" i="3"/>
  <c r="AG219" i="3"/>
  <c r="AG367" i="3"/>
  <c r="AG319" i="3"/>
  <c r="AG275" i="3"/>
  <c r="AG233" i="3"/>
  <c r="AG151" i="3"/>
  <c r="AG408" i="3"/>
  <c r="AG236" i="3"/>
  <c r="AG166" i="3"/>
  <c r="AG64" i="3"/>
  <c r="AG364" i="3"/>
  <c r="AG121" i="3"/>
  <c r="AG266" i="3"/>
  <c r="AG307" i="3"/>
  <c r="AG228" i="3"/>
  <c r="AG316" i="3"/>
  <c r="AG300" i="3"/>
  <c r="AG184" i="3"/>
  <c r="AG176" i="3"/>
  <c r="AG182" i="3"/>
  <c r="AG306" i="3"/>
  <c r="AG320" i="3"/>
  <c r="AG218" i="3"/>
  <c r="AG314" i="3"/>
  <c r="AG416" i="3"/>
  <c r="AG327" i="3"/>
  <c r="AG239" i="3"/>
  <c r="AG157" i="3"/>
  <c r="AG345" i="3"/>
  <c r="AG49" i="3"/>
  <c r="AG245" i="3"/>
  <c r="AG235" i="3"/>
  <c r="AG283" i="3"/>
  <c r="AG103" i="3"/>
  <c r="AG61" i="3"/>
  <c r="AG138" i="3"/>
  <c r="AG125" i="3"/>
  <c r="AG227" i="3"/>
  <c r="AG142" i="3"/>
  <c r="AG24" i="3"/>
  <c r="AG209" i="3"/>
  <c r="AG415" i="3"/>
  <c r="AG217" i="3"/>
  <c r="AG313" i="3"/>
  <c r="AG196" i="3"/>
  <c r="AG386" i="3"/>
  <c r="AG348" i="3"/>
  <c r="AG63" i="3"/>
  <c r="AG250" i="3"/>
  <c r="AG171" i="3"/>
  <c r="AG285" i="3"/>
  <c r="AG282" i="3"/>
  <c r="AG31" i="3"/>
  <c r="AG407" i="3"/>
  <c r="AG244" i="3"/>
  <c r="AG377" i="3"/>
  <c r="AG277" i="3"/>
  <c r="AG90" i="3"/>
  <c r="AG51" i="3"/>
  <c r="AG81" i="3"/>
  <c r="AG312" i="3"/>
  <c r="AG65" i="3"/>
  <c r="AG292" i="3"/>
  <c r="AG265" i="3"/>
  <c r="AG189" i="3"/>
  <c r="AG322" i="3"/>
  <c r="AG91" i="3"/>
  <c r="AG387" i="3"/>
  <c r="AG30" i="3"/>
  <c r="AG276" i="3"/>
  <c r="AG331" i="3"/>
  <c r="AG375" i="3"/>
  <c r="AG210" i="3"/>
  <c r="AG397" i="3"/>
  <c r="AG68" i="3"/>
  <c r="AG98" i="3"/>
  <c r="AG62" i="3"/>
  <c r="AG181" i="3"/>
  <c r="AG249" i="3"/>
  <c r="AG159" i="3"/>
  <c r="AG186" i="3"/>
  <c r="AG16" i="3"/>
  <c r="AG297" i="3"/>
  <c r="AG9" i="3"/>
  <c r="AG323" i="3"/>
  <c r="AG286" i="3"/>
  <c r="AG71" i="3"/>
  <c r="AG264" i="3"/>
  <c r="AG241" i="3"/>
  <c r="AG124" i="3"/>
  <c r="AG222" i="3"/>
  <c r="AG101" i="3"/>
  <c r="AG78" i="3"/>
  <c r="AG358" i="3"/>
  <c r="AG216" i="3"/>
  <c r="AG232" i="3"/>
  <c r="AG362" i="3"/>
  <c r="AG123" i="3"/>
  <c r="AG72" i="3"/>
  <c r="AG35" i="3"/>
  <c r="AG279" i="3"/>
  <c r="AG150" i="3"/>
  <c r="AG248" i="3"/>
  <c r="AG88" i="3"/>
  <c r="AG384" i="3"/>
  <c r="AG370" i="3"/>
  <c r="AG179" i="3"/>
  <c r="AG28" i="3"/>
  <c r="AG339" i="3"/>
  <c r="AG238" i="3"/>
  <c r="AG289" i="3"/>
  <c r="AG14" i="3"/>
  <c r="AG366" i="3"/>
  <c r="AG299" i="3"/>
  <c r="AG359" i="3"/>
  <c r="AG112" i="3"/>
  <c r="AG383" i="3"/>
  <c r="AG13" i="3"/>
  <c r="AG382" i="3"/>
  <c r="AG53" i="3"/>
  <c r="AG207" i="3"/>
  <c r="AG153" i="3"/>
  <c r="AG419" i="3"/>
  <c r="AG270" i="3"/>
  <c r="AG66" i="3"/>
  <c r="AG148" i="3"/>
  <c r="AG269" i="3"/>
  <c r="AG393" i="3"/>
  <c r="AG77" i="3"/>
  <c r="AG136" i="3"/>
  <c r="AG338" i="3"/>
  <c r="AG374" i="3"/>
  <c r="AG318" i="3"/>
  <c r="AG305" i="3"/>
  <c r="AG161" i="3"/>
  <c r="AG59" i="3"/>
  <c r="AG288" i="3"/>
  <c r="AG131" i="3"/>
  <c r="AG369" i="3"/>
  <c r="AG93" i="3"/>
  <c r="AG206" i="3"/>
  <c r="AG395" i="3"/>
  <c r="AG330" i="3"/>
  <c r="AG380" i="3"/>
  <c r="AG141" i="3"/>
  <c r="AG58" i="3"/>
  <c r="AG329" i="3"/>
  <c r="AG303" i="3"/>
  <c r="AG357" i="3"/>
  <c r="AG194" i="3"/>
  <c r="AG296" i="3"/>
  <c r="AG38" i="3"/>
  <c r="AG411" i="3"/>
  <c r="AG174" i="3"/>
  <c r="AG168" i="3"/>
  <c r="AG398" i="3"/>
  <c r="AG304" i="3"/>
  <c r="AG371" i="3"/>
  <c r="AG381" i="3"/>
  <c r="AG259" i="3"/>
  <c r="AG160" i="3"/>
  <c r="AG164" i="3"/>
  <c r="AG273" i="3"/>
  <c r="AG87" i="3"/>
  <c r="AG392" i="3"/>
  <c r="AG47" i="3"/>
  <c r="AG106" i="3"/>
  <c r="AG43" i="3"/>
  <c r="AG363" i="3"/>
  <c r="AG274" i="3"/>
  <c r="AG42" i="3"/>
  <c r="AG252" i="3"/>
  <c r="AG119" i="3"/>
  <c r="AG309" i="3"/>
  <c r="AG154" i="3"/>
  <c r="AG213" i="3"/>
  <c r="AG321" i="3"/>
  <c r="AG379" i="3"/>
  <c r="AG368" i="3"/>
  <c r="AG350" i="3"/>
  <c r="AG341" i="3"/>
  <c r="AG173" i="3"/>
  <c r="AG365" i="3"/>
  <c r="AG126" i="3"/>
  <c r="AG163" i="3"/>
  <c r="AG361" i="3"/>
  <c r="AG127" i="3"/>
  <c r="AG403" i="3"/>
  <c r="AG102" i="3"/>
  <c r="AG39" i="3"/>
  <c r="AG409" i="3"/>
  <c r="AG80" i="3"/>
  <c r="AG268" i="3"/>
  <c r="AG128" i="3"/>
  <c r="AG135" i="3"/>
  <c r="AG23" i="3"/>
  <c r="AG156" i="3"/>
  <c r="AG29" i="3"/>
  <c r="AG263" i="3"/>
  <c r="AG46" i="3"/>
  <c r="AG12" i="3"/>
  <c r="AG335" i="3"/>
  <c r="AG25" i="3"/>
  <c r="AG17" i="3"/>
  <c r="AG177" i="3"/>
  <c r="AG255" i="3"/>
  <c r="AG290" i="3"/>
  <c r="AG203" i="3"/>
  <c r="AG115" i="3"/>
  <c r="AG167" i="3"/>
  <c r="AG76" i="3"/>
  <c r="AG247" i="3"/>
  <c r="AG94" i="3"/>
  <c r="AG33" i="3"/>
  <c r="AG413" i="3"/>
  <c r="AG293" i="3"/>
  <c r="AG19" i="3"/>
  <c r="AG140" i="3"/>
  <c r="AG214" i="3"/>
  <c r="AG82" i="3"/>
  <c r="AG310" i="3"/>
  <c r="AG70" i="3"/>
  <c r="AG3" i="3"/>
  <c r="AG337" i="3"/>
  <c r="AG262" i="3"/>
  <c r="AG346" i="3"/>
  <c r="AG7" i="3"/>
  <c r="AG287" i="3"/>
  <c r="AG298" i="3"/>
  <c r="AG389" i="3"/>
  <c r="AG48" i="3"/>
  <c r="AG400" i="3"/>
  <c r="AG57" i="3"/>
  <c r="AG246" i="3"/>
  <c r="AG83" i="3"/>
  <c r="AG100" i="3"/>
  <c r="AG256" i="3"/>
  <c r="AG20" i="3"/>
  <c r="AG11" i="3"/>
  <c r="AG6" i="3"/>
  <c r="AG5" i="3"/>
  <c r="AG258" i="3"/>
  <c r="AG134" i="3"/>
  <c r="AG198" i="3"/>
  <c r="AG402" i="3"/>
  <c r="AG354" i="3"/>
  <c r="AG55" i="3"/>
  <c r="AG399" i="3"/>
  <c r="AG89" i="3"/>
  <c r="AG97" i="3"/>
  <c r="AG237" i="3"/>
  <c r="AG212" i="3"/>
  <c r="AG18" i="3"/>
  <c r="AG344" i="3"/>
  <c r="AG324" i="3"/>
  <c r="AG396" i="3"/>
  <c r="AG278" i="3"/>
  <c r="AG10" i="3"/>
  <c r="AG74" i="3"/>
  <c r="AG332" i="3"/>
  <c r="AG261" i="3"/>
  <c r="AG2" i="3"/>
  <c r="AG4" i="3"/>
</calcChain>
</file>

<file path=xl/sharedStrings.xml><?xml version="1.0" encoding="utf-8"?>
<sst xmlns="http://schemas.openxmlformats.org/spreadsheetml/2006/main" count="3873" uniqueCount="900">
  <si>
    <t>Accession</t>
  </si>
  <si>
    <t>Description</t>
  </si>
  <si>
    <t>Coverage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</si>
  <si>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</si>
  <si>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</si>
  <si>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</si>
  <si>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</si>
  <si>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</si>
  <si>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</si>
  <si>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</si>
  <si>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Found in Sample: [S1] F1: 126, Control, mut</t>
  </si>
  <si>
    <t>Found in Sample: [S3] F1: 128, Sample, mut</t>
  </si>
  <si>
    <t>Found in Sample: [S6] F1: 131, Sample, mut</t>
  </si>
  <si>
    <t>Found in Sample: [S2] F1: 127, Sample, wt</t>
  </si>
  <si>
    <t>Found in Sample: [S4] F1: 129, Sample, wt</t>
  </si>
  <si>
    <t>Found in Sample: [S5] F1: 130, Sample, wt</t>
  </si>
  <si>
    <t>Acetyl() Count</t>
  </si>
  <si>
    <t>Acetyl() Positions</t>
  </si>
  <si>
    <t>Abundance Ratio: (wt) / (mut)</t>
  </si>
  <si>
    <t>Abundance Ratio: (mut) / (wt)</t>
  </si>
  <si>
    <t>Abundances (Grouped): mut</t>
  </si>
  <si>
    <t>Abundances (Grouped): wt</t>
  </si>
  <si>
    <t>Abundances (Grouped) Standard Error [%]: mut</t>
  </si>
  <si>
    <t>Abundances (Grouped) Standard Error [%]: wt</t>
  </si>
  <si>
    <t>Abundances (Grouped) Count: mut</t>
  </si>
  <si>
    <t>Abundances (Grouped) Count: wt</t>
  </si>
  <si>
    <t>Abundances (Scaled): F1: 126, Control, mut</t>
  </si>
  <si>
    <t>Abundances (Scaled): F1: 128, Sample, mut</t>
  </si>
  <si>
    <t>Abundances (Scaled): F1: 131, Sample, mut</t>
  </si>
  <si>
    <t>Abundances (Scaled): F1: 127, Sample, wt</t>
  </si>
  <si>
    <t>Abundances (Scaled): F1: 129, Sample, wt</t>
  </si>
  <si>
    <t>Abundances (Scaled): F1: 130, Sample, wt</t>
  </si>
  <si>
    <t>Abundances (Normalized): F1: 126, Control, mut</t>
  </si>
  <si>
    <t>Abundances (Normalized): F1: 128, Sample, mut</t>
  </si>
  <si>
    <t>Abundances (Normalized): F1: 131, Sample, mut</t>
  </si>
  <si>
    <t>Abundances (Normalized): F1: 127, Sample, wt</t>
  </si>
  <si>
    <t>Abundances (Normalized): F1: 129, Sample, wt</t>
  </si>
  <si>
    <t>Abundances (Normalized): F1: 130, Sample, wt</t>
  </si>
  <si>
    <t>Abundances Count: F1: 126, Control, mut</t>
  </si>
  <si>
    <t>Abundances Count: F1: 128, Sample, mut</t>
  </si>
  <si>
    <t>Abundances Count: F1: 131, Sample, mut</t>
  </si>
  <si>
    <t>Abundances Count: F1: 127, Sample, wt</t>
  </si>
  <si>
    <t>Abundances Count: F1: 129, Sample, wt</t>
  </si>
  <si>
    <t>Abundances Count: F1: 130, Sample, wt</t>
  </si>
  <si>
    <t>emPAI</t>
  </si>
  <si>
    <t># Razor Peptides</t>
  </si>
  <si>
    <t>Protein FDR Confidence Mascot</t>
  </si>
  <si>
    <t>Exp. q-value Mascot</t>
  </si>
  <si>
    <t>Score Mascot</t>
  </si>
  <si>
    <t># Peptides Mascot</t>
  </si>
  <si>
    <t>High</t>
  </si>
  <si>
    <t>Not Found</t>
  </si>
  <si>
    <t>Medium</t>
  </si>
  <si>
    <t>A0A075B6A0</t>
  </si>
  <si>
    <t>Isoform of P01872, Ig mu chain C region (Fragment) OS=Mus musculus GN=Ighm PE=1 SV=2</t>
  </si>
  <si>
    <t>Low</t>
  </si>
  <si>
    <t>Isoform of G5E8K5, Ankyrin-3 (Fragment) OS=Mus musculus GN=Ank3 PE=1 SV=1</t>
  </si>
  <si>
    <t>A0A087WPR1</t>
  </si>
  <si>
    <t>Isoform of P20917, Myelin-associated glycoprotein OS=Mus musculus GN=Mag PE=1 SV=1</t>
  </si>
  <si>
    <t>A0A0A6YWG7</t>
  </si>
  <si>
    <t>Isoform of Q8CHG7, Rap guanine nucleotide exchange factor 2 OS=Mus musculus GN=Rapgef2 PE=1 SV=1</t>
  </si>
  <si>
    <t>A0A0D2X7Z2</t>
  </si>
  <si>
    <t>Isoform of Q9CY45, Protein-lysine N-methyltransferase N6amt2 OS=Mus musculus GN=N6amt2 PE=1 SV=1</t>
  </si>
  <si>
    <t>A0A0G2JGS4</t>
  </si>
  <si>
    <t>Isoform of Q6PHZ2, Calcium/calmodulin-dependent protein kinase type II subunit delta OS=Mus musculus GN=Camk2d PE=1 SV=1</t>
  </si>
  <si>
    <t>A2AEW8</t>
  </si>
  <si>
    <t>Isoform of Q8VD04, GRIP1-associated protein 1 OS=Mus musculus GN=Gripap1 PE=1 SV=1</t>
  </si>
  <si>
    <t>A2AHJ7</t>
  </si>
  <si>
    <t>Isoform of Q80UP3, Diacylglycerol kinase OS=Mus musculus GN=Dgkz PE=1 SV=1</t>
  </si>
  <si>
    <t>A2AI05</t>
  </si>
  <si>
    <t>NADPH-dependent diflavin oxidoreductase 1 OS=Mus musculus GN=Ndor1 PE=2 SV=1</t>
  </si>
  <si>
    <t>A2AI21</t>
  </si>
  <si>
    <t>Isoform of P35438, Glutamate receptor ionotropic, NMDA 1 OS=Mus musculus GN=Grin1 PE=1 SV=1</t>
  </si>
  <si>
    <t>A2AI87</t>
  </si>
  <si>
    <t>Isoform of P18826, Phosphorylase b kinase regulatory subunit alpha, skeletal muscle isoform OS=Mus musculus GN=Phka1 PE=1 SV=1</t>
  </si>
  <si>
    <t>A2AM67</t>
  </si>
  <si>
    <t>Isoform of Q8JZW5, SH2 domain-containing protein 5 OS=Mus musculus GN=Sh2d5 PE=1 SV=1</t>
  </si>
  <si>
    <t>A2AQL0</t>
  </si>
  <si>
    <t>Isoform of Q9Z1W9, STE20/SPS1-related proline-alanine-rich protein kinase OS=Mus musculus GN=Stk39 PE=1 SV=1</t>
  </si>
  <si>
    <t>A2ARP1</t>
  </si>
  <si>
    <t>Inositol hexakisphosphate and diphosphoinositol-pentakisphosphate kinase 1 OS=Mus musculus GN=Ppip5k1 PE=1 SV=1</t>
  </si>
  <si>
    <t>A2AT37</t>
  </si>
  <si>
    <t>Protein Upf2 OS=Mus musculus GN=Upf2 PE=1 SV=1</t>
  </si>
  <si>
    <t>A2RSJ4</t>
  </si>
  <si>
    <t>UHRF1-binding protein 1-like OS=Mus musculus GN=Uhrf1bp1l PE=1 SV=2</t>
  </si>
  <si>
    <t>A6H611</t>
  </si>
  <si>
    <t>Mitochondrial intermediate peptidase OS=Mus musculus GN=Mipep PE=1 SV=1</t>
  </si>
  <si>
    <t>A6H644</t>
  </si>
  <si>
    <t>Isoform of Q8BG95, Protein phosphatase 1 regulatory subunit OS=Mus musculus GN=Ppp1r12b PE=1 SV=1</t>
  </si>
  <si>
    <t>B0R0E3</t>
  </si>
  <si>
    <t>Isoform of Q8C8N2, Protein SCAI (Fragment) OS=Mus musculus GN=Scai PE=1 SV=6</t>
  </si>
  <si>
    <t>B1AQZ2</t>
  </si>
  <si>
    <t>Isoform of P28741, Kinesin-like protein OS=Mus musculus GN=Kif3a PE=1 SV=1</t>
  </si>
  <si>
    <t>B1AZF3</t>
  </si>
  <si>
    <t>Isoform of Q80YE4, Serine/threonine-protein kinase LMTK1 OS=Mus musculus GN=Aatk PE=1 SV=1</t>
  </si>
  <si>
    <t>B2RVP3</t>
  </si>
  <si>
    <t>Isoform of Q9CR10, Oxidoreductase-like domain-containing protein 1 OS=Mus musculus GN=Oxld1 PE=1 SV=1</t>
  </si>
  <si>
    <t>B2RXA1</t>
  </si>
  <si>
    <t>Plcxd2 protein OS=Mus musculus GN=Plcxd2 PE=1 SV=1</t>
  </si>
  <si>
    <t>B2RXE2</t>
  </si>
  <si>
    <t>Sodium/hydrogen exchanger OS=Mus musculus GN=Slc9a5 PE=1 SV=1</t>
  </si>
  <si>
    <t>B2RXS4</t>
  </si>
  <si>
    <t>Plexin-B2 OS=Mus musculus GN=Plxnb2 PE=1 SV=1</t>
  </si>
  <si>
    <t>B8QI34</t>
  </si>
  <si>
    <t>Isoform of Q8BSS9, Liprin-alpha 2 OS=Mus musculus GN=Ppfia2 PE=1 SV=1</t>
  </si>
  <si>
    <t>B9EIC7</t>
  </si>
  <si>
    <t>Isoform of Q8K0S0, MCG3853 OS=Mus musculus GN=Phyhip PE=1 SV=1</t>
  </si>
  <si>
    <t>D3YTP3</t>
  </si>
  <si>
    <t>Protein Mtx3 OS=Mus musculus GN=Mtx3 PE=1 SV=2</t>
  </si>
  <si>
    <t>D3YUV9</t>
  </si>
  <si>
    <t>Isoform of Q8BMB3, Eukaryotic translation initiation factor 4E type 2 OS=Mus musculus GN=Eif4e2 PE=1 SV=1</t>
  </si>
  <si>
    <t>D3YXR8</t>
  </si>
  <si>
    <t>Isoform of Q80U40, RIMS-binding protein 2 OS=Mus musculus GN=Rimbp2 PE=1 SV=1</t>
  </si>
  <si>
    <t>D3Z0Y8</t>
  </si>
  <si>
    <t>Isoform of Q9CQX0, Ubiquitin thioesterase OTUB2 OS=Mus musculus GN=Otub2 PE=1 SV=1</t>
  </si>
  <si>
    <t>D3Z6G3</t>
  </si>
  <si>
    <t>Isoform of Q6PER3, Microtubule-associated protein RP/EB family member 3 OS=Mus musculus GN=Mapre3 PE=1 SV=1</t>
  </si>
  <si>
    <t>D3Z6H8</t>
  </si>
  <si>
    <t>S-adenosylmethionine decarboxylase proenzyme 2 OS=Mus musculus GN=Amd2 PE=3 SV=1</t>
  </si>
  <si>
    <t>D3Z7P3</t>
  </si>
  <si>
    <t>Glutaminase kidney isoform, mitochondrial OS=Mus musculus GN=Gls PE=1 SV=1</t>
  </si>
  <si>
    <t>E0CX32</t>
  </si>
  <si>
    <t>Isoform of Q5SP85, Coiled-coil domain-containing protein 85A OS=Mus musculus GN=Ccdc85a PE=1 SV=1</t>
  </si>
  <si>
    <t>E9PUC5</t>
  </si>
  <si>
    <t>Isoform of Q2PFD7, PH and SEC7 domain-containing protein 3 OS=Mus musculus GN=Psd3 PE=1 SV=1</t>
  </si>
  <si>
    <t>E9PV45</t>
  </si>
  <si>
    <t>Isoform of B1AY13, Ubiquitin carboxyl-terminal hydrolase 24 OS=Mus musculus GN=Usp24 PE=1 SV=1</t>
  </si>
  <si>
    <t>E9PVZ8</t>
  </si>
  <si>
    <t>Protein Golgb1 OS=Mus musculus GN=Golgb1 PE=1 SV=1</t>
  </si>
  <si>
    <t>E9PW37</t>
  </si>
  <si>
    <t>Protein Rasal2 OS=Mus musculus GN=Rasal2 PE=1 SV=1</t>
  </si>
  <si>
    <t>E9PX29</t>
  </si>
  <si>
    <t>Protein Sptbn4 OS=Mus musculus GN=Sptbn4 PE=1 SV=1</t>
  </si>
  <si>
    <t>E9PX30</t>
  </si>
  <si>
    <t>Isoform of Q8BPM2, Mitogen-activated protein kinase kinase kinase kinase OS=Mus musculus GN=Map4k5 PE=1 SV=1</t>
  </si>
  <si>
    <t>E9PX68</t>
  </si>
  <si>
    <t>Protein Slc4a1ap OS=Mus musculus GN=Slc4a1ap PE=1 SV=1</t>
  </si>
  <si>
    <t>E9PZM8</t>
  </si>
  <si>
    <t>Isoform of Q99J85, Neuronal pentraxin receptor OS=Mus musculus GN=Nptxr PE=1 SV=2</t>
  </si>
  <si>
    <t>E9Q0V6</t>
  </si>
  <si>
    <t>Isoform of B1AXH1, NHS-like protein 2 OS=Mus musculus GN=Nhsl2 PE=1 SV=1</t>
  </si>
  <si>
    <t>E9Q1Q9</t>
  </si>
  <si>
    <t>Isoform of P97328, Ketohexokinase OS=Mus musculus GN=Khk PE=1 SV=1</t>
  </si>
  <si>
    <t>E9Q2W9</t>
  </si>
  <si>
    <t>Isoform of P57780, Alpha-actinin-4 (Fragment) OS=Mus musculus GN=Actn4 PE=1 SV=1</t>
  </si>
  <si>
    <t>E9Q452</t>
  </si>
  <si>
    <t>Isoform of P58771, Tropomyosin alpha-1 chain OS=Mus musculus GN=Tpm1 PE=1 SV=1</t>
  </si>
  <si>
    <t>E9Q453</t>
  </si>
  <si>
    <t>E9Q4N1</t>
  </si>
  <si>
    <t>Isoform of Q9WTM3, Semaphorin-6C OS=Mus musculus GN=Sema6c PE=4 SV=2</t>
  </si>
  <si>
    <t>E9Q616</t>
  </si>
  <si>
    <t>Protein Ahnak OS=Mus musculus GN=Ahnak PE=1 SV=1</t>
  </si>
  <si>
    <t>E9Q828</t>
  </si>
  <si>
    <t>Isoform of Q6Q477, Calcium-transporting ATPase OS=Mus musculus GN=Atp2b4 PE=1 SV=1</t>
  </si>
  <si>
    <t>E9QAS7</t>
  </si>
  <si>
    <t>Protein Inpp5a OS=Mus musculus GN=Inpp5a PE=1 SV=1</t>
  </si>
  <si>
    <t>E9QK48</t>
  </si>
  <si>
    <t>Isoform of Q7TNG5, Echinoderm microtubule-associated protein-like 2 OS=Mus musculus GN=Eml2 PE=1 SV=1</t>
  </si>
  <si>
    <t>E9QKB2</t>
  </si>
  <si>
    <t>Isoform of Q9JKS5, Intracellular hyaluronan-binding protein 4 OS=Mus musculus GN=Habp4 PE=1 SV=1</t>
  </si>
  <si>
    <t>E9QLB2</t>
  </si>
  <si>
    <t>Isoform of Q3UFF7, Lysophospholipase-like protein 1 OS=Mus musculus GN=Lyplal1 PE=1 SV=1</t>
  </si>
  <si>
    <t>E9QN77</t>
  </si>
  <si>
    <t>Isoform of Q9JMG3, Transmembrane and ubiquitin-like domain-containing protein 1 OS=Mus musculus GN=Tmub1 PE=1 SV=1</t>
  </si>
  <si>
    <t>E9QP94</t>
  </si>
  <si>
    <t>Isoform of Q3TVA9, Coiled-coil domain-containing protein 136 OS=Mus musculus GN=Ccdc136 PE=1 SV=1</t>
  </si>
  <si>
    <t>F6SEU4</t>
  </si>
  <si>
    <t>Ras/Rap GTPase-activating protein SynGAP OS=Mus musculus GN=Syngap1 PE=1 SV=2</t>
  </si>
  <si>
    <t>F6SW83</t>
  </si>
  <si>
    <t>Protein Gm10477 OS=Mus musculus GN=Gm10477 PE=4 SV=1</t>
  </si>
  <si>
    <t>F7BJK1</t>
  </si>
  <si>
    <t>Protein Pcdh1 (Fragment) OS=Mus musculus GN=Pcdh1 PE=1 SV=1</t>
  </si>
  <si>
    <t>F7C376</t>
  </si>
  <si>
    <t>Isoform of Q01815, Voltage-dependent L-type calcium channel subunit alpha-1C OS=Mus musculus GN=Cacna1c PE=1 SV=2</t>
  </si>
  <si>
    <t>F8VQ40</t>
  </si>
  <si>
    <t>Isoform of P19137, Laminin subunit alpha-1 OS=Mus musculus GN=Lama1 PE=1 SV=1</t>
  </si>
  <si>
    <t>F8VQ87</t>
  </si>
  <si>
    <t>Isoform of P97789, 5'-3' exoribonuclease 1 OS=Mus musculus GN=Xrn1 PE=1 SV=1</t>
  </si>
  <si>
    <t>Isoform of Q9R0K7, Calcium-transporting ATPase OS=Mus musculus GN=Atp2b2 PE=1 SV=1</t>
  </si>
  <si>
    <t>F8WIA1</t>
  </si>
  <si>
    <t>Isoform of Q922J3, CAP-Gly domain-containing linker protein 1 OS=Mus musculus GN=Clip1 PE=1 SV=1</t>
  </si>
  <si>
    <t>F8WIJ0</t>
  </si>
  <si>
    <t>Isoform of Q9JIS8, Solute carrier family 12 member 4 OS=Mus musculus GN=Slc12a4 PE=1 SV=2</t>
  </si>
  <si>
    <t>G3X8R0</t>
  </si>
  <si>
    <t>Isoform of Q60870, Receptor expression-enhancing protein OS=Mus musculus GN=Reep5 PE=1 SV=1</t>
  </si>
  <si>
    <t>G3X8U3</t>
  </si>
  <si>
    <t>MCG6895 OS=Mus musculus GN=2210016F16Rik PE=1 SV=1</t>
  </si>
  <si>
    <t>G3X907</t>
  </si>
  <si>
    <t>Isoform of Q9WTS6, Odd Oz/ten-m homolog 3 (Drosophila) OS=Mus musculus GN=Tenm3 PE=1 SV=1</t>
  </si>
  <si>
    <t>G5E893</t>
  </si>
  <si>
    <t>Ankyrin repeat domain 12, isoform CRA_a OS=Mus musculus GN=Ankrd12 PE=1 SV=1</t>
  </si>
  <si>
    <t>G5E8T9</t>
  </si>
  <si>
    <t>Isoform of Q99KB8, Hydroxyacyl glutathione hydrolase OS=Mus musculus GN=Hagh PE=1 SV=1</t>
  </si>
  <si>
    <t>G5E8U5</t>
  </si>
  <si>
    <t>Isoform of Q80ZK0, 28S ribosomal protein S10, mitochondrial OS=Mus musculus GN=Mrps10 PE=1 SV=1</t>
  </si>
  <si>
    <t>H7BWY8</t>
  </si>
  <si>
    <t>Isoform of Q8C8T8, Pre-rRNA-processing protein TSR2 homolog OS=Mus musculus GN=Tsr2 PE=1 SV=1</t>
  </si>
  <si>
    <t>H7BWZ2</t>
  </si>
  <si>
    <t>Isoform of Q8CGM1, Adhesion G protein-coupled receptor B2 OS=Mus musculus GN=Adgrb2 PE=1 SV=1</t>
  </si>
  <si>
    <t>H7BX08</t>
  </si>
  <si>
    <t>Isoform of Q8C1B1, Calmodulin-regulated spectrin-associated protein 2 OS=Mus musculus GN=Camsap2 PE=1 SV=1</t>
  </si>
  <si>
    <t>J3QMK2</t>
  </si>
  <si>
    <t>MCG22959, isoform CRA_a OS=Mus musculus GN=Bbip1 PE=1 SV=1</t>
  </si>
  <si>
    <t>M0QWC2</t>
  </si>
  <si>
    <t>Isoform of Q9CQV6, MCG14171, isoform CRA_b OS=Mus musculus GN=Map1lc3b PE=1 SV=1</t>
  </si>
  <si>
    <t>M0QWJ9</t>
  </si>
  <si>
    <t>Protein Tmem178b OS=Mus musculus GN=Tmem178b PE=1 SV=1</t>
  </si>
  <si>
    <t>O08759</t>
  </si>
  <si>
    <t>Ubiquitin-protein ligase E3A OS=Mus musculus GN=Ube3a PE=1 SV=2</t>
  </si>
  <si>
    <t>O35166</t>
  </si>
  <si>
    <t>Golgi SNAP receptor complex member 2 OS=Mus musculus GN=Gosr2 PE=1 SV=2</t>
  </si>
  <si>
    <t>O35954</t>
  </si>
  <si>
    <t>Membrane-associated phosphatidylinositol transfer protein 1 OS=Mus musculus GN=Pitpnm1 PE=1 SV=1</t>
  </si>
  <si>
    <t>O35972</t>
  </si>
  <si>
    <t>39S ribosomal protein L23, mitochondrial OS=Mus musculus GN=Mrpl23 PE=1 SV=1</t>
  </si>
  <si>
    <t>O54714</t>
  </si>
  <si>
    <t>E3 SUMO-protein ligase PIAS3 OS=Mus musculus GN=Pias3 PE=1 SV=3</t>
  </si>
  <si>
    <t>O54865</t>
  </si>
  <si>
    <t>Guanylate cyclase soluble subunit beta-1 OS=Mus musculus GN=Gucy1b3 PE=1 SV=1</t>
  </si>
  <si>
    <t>O54946</t>
  </si>
  <si>
    <t>DnaJ homolog subfamily B member 6 OS=Mus musculus GN=Dnajb6 PE=1 SV=4</t>
  </si>
  <si>
    <t>O54984</t>
  </si>
  <si>
    <t>ATPase Asna1 OS=Mus musculus GN=Asna1 PE=1 SV=2</t>
  </si>
  <si>
    <t>O54991</t>
  </si>
  <si>
    <t>Contactin-associated protein 1 OS=Mus musculus GN=Cntnap1 PE=1 SV=2</t>
  </si>
  <si>
    <t>O55017-2</t>
  </si>
  <si>
    <t>Isoform of O55017, Isoform NB2 of Voltage-dependent N-type calcium channel subunit alpha-1B OS=Mus musculus GN=Cacna1b</t>
  </si>
  <si>
    <t>O70310</t>
  </si>
  <si>
    <t>Glycylpeptide N-tetradecanoyltransferase 1 OS=Mus musculus GN=Nmt1 PE=1 SV=1</t>
  </si>
  <si>
    <t>O88291</t>
  </si>
  <si>
    <t>DBIRD complex subunit ZNF326 OS=Mus musculus GN=Znf326 PE=1 SV=1</t>
  </si>
  <si>
    <t>O88307</t>
  </si>
  <si>
    <t>Sortilin-related receptor OS=Mus musculus GN=Sorl1 PE=1 SV=3</t>
  </si>
  <si>
    <t>O88958</t>
  </si>
  <si>
    <t>Glucosamine-6-phosphate isomerase 1 OS=Mus musculus GN=Gnpda1 PE=1 SV=3</t>
  </si>
  <si>
    <t>O88998</t>
  </si>
  <si>
    <t>Noelin OS=Mus musculus GN=Olfm1 PE=1 SV=1</t>
  </si>
  <si>
    <t>O89053</t>
  </si>
  <si>
    <t>Coronin-1A OS=Mus musculus GN=Coro1a PE=1 SV=5</t>
  </si>
  <si>
    <t>P00493</t>
  </si>
  <si>
    <t>Hypoxanthine-guanine phosphoribosyltransferase OS=Mus musculus GN=Hprt1 PE=1 SV=3</t>
  </si>
  <si>
    <t>P02463</t>
  </si>
  <si>
    <t>Collagen alpha-1(IV) chain OS=Mus musculus GN=Col4a1 PE=1 SV=4</t>
  </si>
  <si>
    <t>P03995</t>
  </si>
  <si>
    <t>Glial fibrillary acidic protein OS=Mus musculus GN=Gfap PE=1 SV=4</t>
  </si>
  <si>
    <t>P05480</t>
  </si>
  <si>
    <t>Neuronal proto-oncogene tyrosine-protein kinase Src OS=Mus musculus GN=Src PE=1 SV=4</t>
  </si>
  <si>
    <t>P07356</t>
  </si>
  <si>
    <t>Annexin A2 OS=Mus musculus GN=Anxa2 PE=1 SV=2</t>
  </si>
  <si>
    <t>P08551</t>
  </si>
  <si>
    <t>Neurofilament light polypeptide OS=Mus musculus GN=Nefl PE=1 SV=5</t>
  </si>
  <si>
    <t>P08553</t>
  </si>
  <si>
    <t>Neurofilament medium polypeptide OS=Mus musculus GN=Nefm PE=1 SV=4</t>
  </si>
  <si>
    <t>P09541</t>
  </si>
  <si>
    <t>Myosin light chain 4 OS=Mus musculus GN=Myl4 PE=1 SV=3</t>
  </si>
  <si>
    <t>P10711</t>
  </si>
  <si>
    <t>Transcription elongation factor A protein 1 OS=Mus musculus GN=Tcea1 PE=1 SV=2</t>
  </si>
  <si>
    <t>P11798</t>
  </si>
  <si>
    <t>Calcium/calmodulin-dependent protein kinase type II subunit alpha OS=Mus musculus GN=Camk2a PE=1 SV=2</t>
  </si>
  <si>
    <t>P14824</t>
  </si>
  <si>
    <t>Annexin A6 OS=Mus musculus GN=Anxa6 PE=1 SV=3</t>
  </si>
  <si>
    <t>P16045</t>
  </si>
  <si>
    <t>Galectin-1 OS=Mus musculus GN=Lgals1 PE=1 SV=3</t>
  </si>
  <si>
    <t>P17427</t>
  </si>
  <si>
    <t>AP-2 complex subunit alpha-2 OS=Mus musculus GN=Ap2a2 PE=1 SV=2</t>
  </si>
  <si>
    <t>P18572</t>
  </si>
  <si>
    <t>Basigin OS=Mus musculus GN=Bsg PE=1 SV=2</t>
  </si>
  <si>
    <t>P20357</t>
  </si>
  <si>
    <t>Microtubule-associated protein 2 OS=Mus musculus GN=Map2 PE=1 SV=2</t>
  </si>
  <si>
    <t>P23819-4</t>
  </si>
  <si>
    <t>Isoform of P23819, Isoform 4 of Glutamate receptor 2 OS=Mus musculus GN=Gria2</t>
  </si>
  <si>
    <t>P24527</t>
  </si>
  <si>
    <t>Leukotriene A-4 hydrolase OS=Mus musculus GN=Lta4h PE=1 SV=4</t>
  </si>
  <si>
    <t>P25911</t>
  </si>
  <si>
    <t>Tyrosine-protein kinase Lyn OS=Mus musculus GN=Lyn PE=1 SV=4</t>
  </si>
  <si>
    <t>P32037</t>
  </si>
  <si>
    <t>Solute carrier family 2, facilitated glucose transporter member 3 OS=Mus musculus GN=Slc2a3 PE=1 SV=1</t>
  </si>
  <si>
    <t>P33175</t>
  </si>
  <si>
    <t>Kinesin heavy chain isoform 5A OS=Mus musculus GN=Kif5a PE=1 SV=3</t>
  </si>
  <si>
    <t>P35436</t>
  </si>
  <si>
    <t>Glutamate receptor ionotropic, NMDA 2A OS=Mus musculus GN=Grin2a PE=1 SV=2</t>
  </si>
  <si>
    <t>P43275</t>
  </si>
  <si>
    <t>Histone H1.1 OS=Mus musculus GN=Hist1h1a PE=1 SV=2</t>
  </si>
  <si>
    <t>P43276</t>
  </si>
  <si>
    <t>Histone H1.5 OS=Mus musculus GN=Hist1h1b PE=1 SV=2</t>
  </si>
  <si>
    <t>P47708</t>
  </si>
  <si>
    <t>Rabphilin-3A OS=Mus musculus GN=Rph3a PE=1 SV=2</t>
  </si>
  <si>
    <t>P47856</t>
  </si>
  <si>
    <t>Glutamine--fructose-6-phosphate aminotransferase [isomerizing] 1 OS=Mus musculus GN=Gfpt1 PE=1 SV=3</t>
  </si>
  <si>
    <t>P49025-5</t>
  </si>
  <si>
    <t>Isoform of P49025, Isoform 5 of Citron Rho-interacting kinase OS=Mus musculus GN=Cit</t>
  </si>
  <si>
    <t>P50153</t>
  </si>
  <si>
    <t>Guanine nucleotide-binding protein G(I)/G(S)/G(O) subunit gamma-4 OS=Mus musculus GN=Gng4 PE=1 SV=1</t>
  </si>
  <si>
    <t>P50247</t>
  </si>
  <si>
    <t>Adenosylhomocysteinase OS=Mus musculus GN=Ahcy PE=1 SV=3</t>
  </si>
  <si>
    <t>P50518</t>
  </si>
  <si>
    <t>V-type proton ATPase subunit E 1 OS=Mus musculus GN=Atp6v1e1 PE=1 SV=2</t>
  </si>
  <si>
    <t>P50544</t>
  </si>
  <si>
    <t>Very long-chain specific acyl-CoA dehydrogenase, mitochondrial OS=Mus musculus GN=Acadvl PE=1 SV=3</t>
  </si>
  <si>
    <t>P51655</t>
  </si>
  <si>
    <t>Glypican-4 OS=Mus musculus GN=Gpc4 PE=1 SV=2</t>
  </si>
  <si>
    <t>P51910</t>
  </si>
  <si>
    <t>Apolipoprotein D OS=Mus musculus GN=Apod PE=1 SV=1</t>
  </si>
  <si>
    <t>P54830</t>
  </si>
  <si>
    <t>Tyrosine-protein phosphatase non-receptor type 5 OS=Mus musculus GN=Ptpn5 PE=1 SV=2</t>
  </si>
  <si>
    <t>P56695</t>
  </si>
  <si>
    <t>Wolframin OS=Mus musculus GN=Wfs1 PE=1 SV=1</t>
  </si>
  <si>
    <t>P56818</t>
  </si>
  <si>
    <t>Beta-secretase 1 OS=Mus musculus GN=Bace1 PE=1 SV=2</t>
  </si>
  <si>
    <t>P57774</t>
  </si>
  <si>
    <t>Pro-neuropeptide Y OS=Mus musculus GN=Npy PE=1 SV=2</t>
  </si>
  <si>
    <t>P60487</t>
  </si>
  <si>
    <t>Pyridoxal phosphate phosphatase OS=Mus musculus GN=Pdxp PE=1 SV=1</t>
  </si>
  <si>
    <t>P60521</t>
  </si>
  <si>
    <t>Gamma-aminobutyric acid receptor-associated protein-like 2 OS=Mus musculus GN=Gabarapl2 PE=1 SV=1</t>
  </si>
  <si>
    <t>P60761</t>
  </si>
  <si>
    <t>Neurogranin OS=Mus musculus GN=Nrgn PE=1 SV=1</t>
  </si>
  <si>
    <t>P60762</t>
  </si>
  <si>
    <t>Mortality factor 4-like protein 1 OS=Mus musculus GN=Morf4l1 PE=1 SV=2</t>
  </si>
  <si>
    <t>P61080</t>
  </si>
  <si>
    <t>Ubiquitin-conjugating enzyme E2 D1 OS=Mus musculus GN=Ube2d1 PE=2 SV=1</t>
  </si>
  <si>
    <t>P61255</t>
  </si>
  <si>
    <t>60S ribosomal protein L26 OS=Mus musculus GN=Rpl26 PE=1 SV=1</t>
  </si>
  <si>
    <t>P61922</t>
  </si>
  <si>
    <t>4-aminobutyrate aminotransferase, mitochondrial OS=Mus musculus GN=Abat PE=1 SV=1</t>
  </si>
  <si>
    <t>P63028</t>
  </si>
  <si>
    <t>Translationally-controlled tumor protein OS=Mus musculus GN=Tpt1 PE=1 SV=1</t>
  </si>
  <si>
    <t>P63046</t>
  </si>
  <si>
    <t>Sulfotransferase 4A1 OS=Mus musculus GN=Sult4a1 PE=1 SV=1</t>
  </si>
  <si>
    <t>P63089</t>
  </si>
  <si>
    <t>Pleiotrophin OS=Mus musculus GN=Ptn PE=1 SV=1</t>
  </si>
  <si>
    <t>P63143</t>
  </si>
  <si>
    <t>Voltage-gated potassium channel subunit beta-1 OS=Mus musculus GN=Kcnab1 PE=1 SV=2</t>
  </si>
  <si>
    <t>P63248</t>
  </si>
  <si>
    <t>cAMP-dependent protein kinase inhibitor alpha OS=Mus musculus GN=Pkia PE=1 SV=2</t>
  </si>
  <si>
    <t>P70444</t>
  </si>
  <si>
    <t>BH3-interacting domain death agonist OS=Mus musculus GN=Bid PE=1 SV=2</t>
  </si>
  <si>
    <t>P70663</t>
  </si>
  <si>
    <t>SPARC-like protein 1 OS=Mus musculus GN=Sparcl1 PE=1 SV=3</t>
  </si>
  <si>
    <t>P70704</t>
  </si>
  <si>
    <t>Phospholipid-transporting ATPase IA OS=Mus musculus GN=Atp8a1 PE=1 SV=2</t>
  </si>
  <si>
    <t>P80313</t>
  </si>
  <si>
    <t>T-complex protein 1 subunit eta OS=Mus musculus GN=Cct7 PE=1 SV=1</t>
  </si>
  <si>
    <t>P97449</t>
  </si>
  <si>
    <t>Aminopeptidase N OS=Mus musculus GN=Anpep PE=1 SV=4</t>
  </si>
  <si>
    <t>P97952</t>
  </si>
  <si>
    <t>Sodium channel subunit beta-1 OS=Mus musculus GN=Scn1b PE=1 SV=1</t>
  </si>
  <si>
    <t>P98191</t>
  </si>
  <si>
    <t>Phosphatidate cytidylyltransferase 1 OS=Mus musculus GN=Cds1 PE=1 SV=2</t>
  </si>
  <si>
    <t>P98200</t>
  </si>
  <si>
    <t>Phospholipid-transporting ATPase IB OS=Mus musculus GN=Atp8a2 PE=1 SV=1</t>
  </si>
  <si>
    <t>P98203-3</t>
  </si>
  <si>
    <t>Isoform of P98203, Isoform 3 of Armadillo repeat protein deleted in velo-cardio-facial syndrome homolog OS=Mus musculus GN=Arvcf</t>
  </si>
  <si>
    <t>P99027</t>
  </si>
  <si>
    <t>60S acidic ribosomal protein P2 OS=Mus musculus GN=Rplp2 PE=1 SV=3</t>
  </si>
  <si>
    <t>Q02053</t>
  </si>
  <si>
    <t>Ubiquitin-like modifier-activating enzyme 1 OS=Mus musculus GN=Uba1 PE=1 SV=1</t>
  </si>
  <si>
    <t>Q03391</t>
  </si>
  <si>
    <t>Glutamate receptor ionotropic, NMDA 2D OS=Mus musculus GN=Grin2d PE=1 SV=3</t>
  </si>
  <si>
    <t>Q08EC9</t>
  </si>
  <si>
    <t>Isoform of Q8BVG5, Polypeptide N-acetylgalactosaminyltransferase OS=Mus musculus GN=Galnt14 PE=1 SV=1</t>
  </si>
  <si>
    <t>Q0GNC1</t>
  </si>
  <si>
    <t>Inverted formin-2 OS=Mus musculus GN=Inf2 PE=1 SV=1</t>
  </si>
  <si>
    <t>Q0PHV7</t>
  </si>
  <si>
    <t>Dapper homolog 3 OS=Mus musculus GN=Dact3 PE=1 SV=1</t>
  </si>
  <si>
    <t>Q0VF59</t>
  </si>
  <si>
    <t>Isoform of Q8BJ42, Disks large-associated protein 2 OS=Mus musculus GN=Dlgap2 PE=1 SV=1</t>
  </si>
  <si>
    <t>Q14CH0</t>
  </si>
  <si>
    <t>Protein FAM171B OS=Mus musculus GN=Fam171b PE=1 SV=2</t>
  </si>
  <si>
    <t>Q2M3X8-4</t>
  </si>
  <si>
    <t>Isoform of Q2M3X8, Isoform 4 of Phosphatase and actin regulator 1 OS=Mus musculus GN=Phactr1</t>
  </si>
  <si>
    <t>Q31125</t>
  </si>
  <si>
    <t>Zinc transporter SLC39A7 OS=Mus musculus GN=Slc39a7 PE=1 SV=2</t>
  </si>
  <si>
    <t>Q3TDA7</t>
  </si>
  <si>
    <t>Isoform of Q9WVE8, Protein kinase C and casein kinase substrate in neurons 2, isoform CRA_a OS=Mus musculus GN=Pacsin2 PE=1 SV=1</t>
  </si>
  <si>
    <t>Q3TDX8</t>
  </si>
  <si>
    <t>Cytochrome b5 reductase 4 OS=Mus musculus GN=Cyb5r4 PE=2 SV=3</t>
  </si>
  <si>
    <t>Q3TIX9</t>
  </si>
  <si>
    <t>U4/U6.U5 tri-snRNP-associated protein 2 OS=Mus musculus GN=Usp39 PE=1 SV=2</t>
  </si>
  <si>
    <t>Q3TJZ6</t>
  </si>
  <si>
    <t>Protein FAM98A OS=Mus musculus GN=Fam98a PE=1 SV=1</t>
  </si>
  <si>
    <t>Q3TVK3</t>
  </si>
  <si>
    <t>Isoform of Q9Z2W0, Aspartyl aminopeptidase OS=Mus musculus GN=Dnpep PE=1 SV=1</t>
  </si>
  <si>
    <t>Q3U2G2</t>
  </si>
  <si>
    <t>Isoform of Q61316, Heat shock 70 kDa protein 4 OS=Mus musculus GN=Hspa4 PE=1 SV=1</t>
  </si>
  <si>
    <t>Q3U6L3</t>
  </si>
  <si>
    <t>Isoform of Q9QUH0, Glutaredoxin, isoform CRA_a OS=Mus musculus GN=Glrx PE=1 SV=1</t>
  </si>
  <si>
    <t>Q3U7R1</t>
  </si>
  <si>
    <t>Extended synaptotagmin-1 OS=Mus musculus GN=Esyt1 PE=1 SV=2</t>
  </si>
  <si>
    <t>Q3U9E2</t>
  </si>
  <si>
    <t>Isoform of P27870, Proto-oncogene vav OS=Mus musculus GN=Vav1 PE=1 SV=1</t>
  </si>
  <si>
    <t>Q3UGC8</t>
  </si>
  <si>
    <t>Isoform of Q91ZA3, Propionyl-CoA carboxylase alpha chain, mitochondrial OS=Mus musculus GN=Pcca PE=1 SV=1</t>
  </si>
  <si>
    <t>Q3UGX3</t>
  </si>
  <si>
    <t>N-acetylaspartate synthetase OS=Mus musculus GN=Nat8l PE=1 SV=1</t>
  </si>
  <si>
    <t>Q3UH59</t>
  </si>
  <si>
    <t>Isoform of Q61879, Myosin-10 OS=Mus musculus GN=Myh10 PE=1 SV=1</t>
  </si>
  <si>
    <t>Q3UK27</t>
  </si>
  <si>
    <t>Isoform of Q8VBW6, NEDD8-activating enzyme E1 regulatory subunit OS=Mus musculus GN=Nae1 PE=1 SV=1</t>
  </si>
  <si>
    <t>Q3UL22</t>
  </si>
  <si>
    <t>Isoform of P42932, Chaperonin subunit 8 (Theta), isoform CRA_a OS=Mus musculus GN=Cct8 PE=1 SV=1</t>
  </si>
  <si>
    <t>Q3ULL6</t>
  </si>
  <si>
    <t>Protein Upf3b OS=Mus musculus GN=Upf3b PE=1 SV=1</t>
  </si>
  <si>
    <t>Q3UN35</t>
  </si>
  <si>
    <t>Isoform of Q09200, Beta-1,4 N-acetylgalactosaminyltransferase 1 OS=Mus musculus GN=B4galnt1 PE=1 SV=1</t>
  </si>
  <si>
    <t>Q3UTP8</t>
  </si>
  <si>
    <t>Isoform of O35874, Amino acid transporter OS=Mus musculus GN=Slc1a4 PE=1 SV=1</t>
  </si>
  <si>
    <t>Q3UUG6</t>
  </si>
  <si>
    <t>TBC1 domain family member 24 OS=Mus musculus GN=Tbc1d24 PE=1 SV=2</t>
  </si>
  <si>
    <t>Q3UWL8</t>
  </si>
  <si>
    <t>Prefoldin subunit 4 OS=Mus musculus GN=Pfdn4 PE=1 SV=1</t>
  </si>
  <si>
    <t>Q3UXZ6</t>
  </si>
  <si>
    <t>Protein FAM81A OS=Mus musculus GN=Fam81a PE=1 SV=2</t>
  </si>
  <si>
    <t>Q3UZA1</t>
  </si>
  <si>
    <t>CapZ-interacting protein OS=Mus musculus GN=Rcsd1 PE=1 SV=1</t>
  </si>
  <si>
    <t>Q3UZR5</t>
  </si>
  <si>
    <t>Isoform of Q80XR2, Calcium-transporting ATPase OS=Mus musculus GN=Atp2c1 PE=1 SV=1</t>
  </si>
  <si>
    <t>Q3V0I2</t>
  </si>
  <si>
    <t>Proline-rich protein 7 OS=Mus musculus GN=Prr7 PE=1 SV=1</t>
  </si>
  <si>
    <t>Q3V1M1</t>
  </si>
  <si>
    <t>Immunoglobulin superfamily member 10 OS=Mus musculus GN=Igsf10 PE=2 SV=2</t>
  </si>
  <si>
    <t>Q3V3A7</t>
  </si>
  <si>
    <t>RING finger protein 207 OS=Mus musculus GN=Rnf207 PE=2 SV=2</t>
  </si>
  <si>
    <t>Q4FK57</t>
  </si>
  <si>
    <t>Isoform of Q8R180, ERO1-like protein alpha OS=Mus musculus GN=Ero1l PE=1 SV=1</t>
  </si>
  <si>
    <t>Q505L1</t>
  </si>
  <si>
    <t>Isoform of Q9Z2N8, Actin-like 6A, isoform CRA_a OS=Mus musculus GN=Actl6a PE=1 SV=1</t>
  </si>
  <si>
    <t>Q52KI8</t>
  </si>
  <si>
    <t>Serine/arginine repetitive matrix protein 1 OS=Mus musculus GN=Srrm1 PE=1 SV=2</t>
  </si>
  <si>
    <t>Q52L67</t>
  </si>
  <si>
    <t>Isoform of Q9CY27, Gpsn2 protein OS=Mus musculus GN=Tecr PE=1 SV=1</t>
  </si>
  <si>
    <t>Q541Z2</t>
  </si>
  <si>
    <t>Isoform of Q61239, Protein farnesyltransferase/geranylgeranyltransferase type-1 subunit alpha OS=Mus musculus GN=Fnta PE=1 SV=1</t>
  </si>
  <si>
    <t>Q542X7</t>
  </si>
  <si>
    <t>Isoform of P80314, Chaperonin subunit 2 (Beta), isoform CRA_a OS=Mus musculus GN=Cct2 PE=1 SV=1</t>
  </si>
  <si>
    <t>Q543M7</t>
  </si>
  <si>
    <t>Isoform of O35344, Importin subunit alpha OS=Mus musculus GN=Kpna3 PE=1 SV=1</t>
  </si>
  <si>
    <t>Q543Z5</t>
  </si>
  <si>
    <t>Isoform of P70236, Dual-specificity mitogen-activated protein kinase kinase 6 OS=Mus musculus GN=Map2k6 PE=1 SV=1</t>
  </si>
  <si>
    <t>Q544X6</t>
  </si>
  <si>
    <t>Isoform of P22315, Ferrochelatase OS=Mus musculus GN=Fech PE=1 SV=1</t>
  </si>
  <si>
    <t>Q545E6</t>
  </si>
  <si>
    <t>Isoform of Q62348, RNA-binding protein OS=Mus musculus GN=Tsn PE=1 SV=1</t>
  </si>
  <si>
    <t>Q545V3</t>
  </si>
  <si>
    <t>Isoform of P17183, Enolase 2, gamma neuronal, isoform CRA_a OS=Mus musculus GN=Eno2 PE=1 SV=1</t>
  </si>
  <si>
    <t>Q548F2</t>
  </si>
  <si>
    <t>Isoform of Q9R111, Guanine deaminase OS=Mus musculus GN=Gda PE=1 SV=1</t>
  </si>
  <si>
    <t>Q54A87</t>
  </si>
  <si>
    <t>Isoform of Q9WTT4, ATPase, H+ transporting, lysosomal V1 subunit G2, isoform CRA_a OS=Mus musculus GN=Atp6v1g2 PE=1 SV=1</t>
  </si>
  <si>
    <t>Q5DTT2-2</t>
  </si>
  <si>
    <t>Isoform of Q5DTT2, Isoform 2 of PH and SEC7 domain-containing protein 1 OS=Mus musculus GN=Psd</t>
  </si>
  <si>
    <t>Q5DTX6</t>
  </si>
  <si>
    <t>Junctional protein associated with coronary artery disease OS=Mus musculus GN=Jcad PE=1 SV=2</t>
  </si>
  <si>
    <t>Q5FWB7</t>
  </si>
  <si>
    <t>Isoform of P05064, Fructose-bisphosphate aldolase OS=Mus musculus GN=Aldoa PE=1 SV=1</t>
  </si>
  <si>
    <t>Q5HZI2</t>
  </si>
  <si>
    <t>C2 calcium-dependent domain-containing protein 4C OS=Mus musculus GN=C2cd4cC2CD4 family PE=1 SV=1</t>
  </si>
  <si>
    <t>Q5NCE8</t>
  </si>
  <si>
    <t>Magnesium transporter MRS2 homolog, mitochondrial OS=Mus musculus GN=Mrs2 PE=2 SV=2</t>
  </si>
  <si>
    <t>Q5ND42</t>
  </si>
  <si>
    <t>Isoform of P53810, Phosphatidylinositol transfer protein alpha isoform OS=Mus musculus GN=Pitpna PE=1 SV=1</t>
  </si>
  <si>
    <t>Q5RJH3</t>
  </si>
  <si>
    <t>Cadherin-12 OS=Mus musculus GN=Cdh12 PE=2 SV=1</t>
  </si>
  <si>
    <t>Q5SVJ0</t>
  </si>
  <si>
    <t>Isoform of P28652, Calcium/calmodulin-dependent protein kinase II, beta, isoform CRA_b OS=Mus musculus GN=Camk2b PE=1 SV=1</t>
  </si>
  <si>
    <t>Q5SWN2</t>
  </si>
  <si>
    <t>Isoform of Q8VEE4, Replication protein A 70 kDa DNA-binding subunit OS=Mus musculus GN=Rpa1 PE=1 SV=2</t>
  </si>
  <si>
    <t>Q5XKN4</t>
  </si>
  <si>
    <t>Protein jagunal homolog 1 OS=Mus musculus GN=Jagn1 PE=1 SV=2</t>
  </si>
  <si>
    <t>Q5Y4Y6</t>
  </si>
  <si>
    <t>Gasdermin-A3 OS=Mus musculus GN=Gsdma3 PE=1 SV=1</t>
  </si>
  <si>
    <t>Q60597-3</t>
  </si>
  <si>
    <t>Isoform of Q60597, Isoform 3 of 2-oxoglutarate dehydrogenase, mitochondrial OS=Mus musculus GN=Ogdh</t>
  </si>
  <si>
    <t>Q60598</t>
  </si>
  <si>
    <t>Src substrate cortactin OS=Mus musculus GN=Cttn PE=1 SV=2</t>
  </si>
  <si>
    <t>Q61035</t>
  </si>
  <si>
    <t>Histidine--tRNA ligase, cytoplasmic OS=Mus musculus GN=Hars PE=1 SV=2</t>
  </si>
  <si>
    <t>Q61699</t>
  </si>
  <si>
    <t>Heat shock protein 105 kDa OS=Mus musculus GN=Hsph1 PE=1 SV=2</t>
  </si>
  <si>
    <t>Q62077</t>
  </si>
  <si>
    <t>1-phosphatidylinositol 4,5-bisphosphate phosphodiesterase gamma-1 OS=Mus musculus GN=Plcg1 PE=1 SV=2</t>
  </si>
  <si>
    <t>Q62108-2</t>
  </si>
  <si>
    <t>Isoform of Q62108, Isoform 2 of Disks large homolog 4 OS=Mus musculus GN=Dlg4</t>
  </si>
  <si>
    <t>Q62179</t>
  </si>
  <si>
    <t>Semaphorin-4B OS=Mus musculus GN=Sema4b PE=1 SV=2</t>
  </si>
  <si>
    <t>Q62283</t>
  </si>
  <si>
    <t>Tetraspanin-7 OS=Mus musculus GN=Tspan7 PE=1 SV=2</t>
  </si>
  <si>
    <t>Q64336</t>
  </si>
  <si>
    <t>T-box brain protein 1 OS=Mus musculus GN=Tbr1 PE=1 SV=2</t>
  </si>
  <si>
    <t>Q64511</t>
  </si>
  <si>
    <t>DNA topoisomerase 2-beta OS=Mus musculus GN=Top2b PE=1 SV=2</t>
  </si>
  <si>
    <t>Q64520</t>
  </si>
  <si>
    <t>Guanylate kinase OS=Mus musculus GN=Guk1 PE=1 SV=2</t>
  </si>
  <si>
    <t>Q64521</t>
  </si>
  <si>
    <t>Glycerol-3-phosphate dehydrogenase, mitochondrial OS=Mus musculus GN=Gpd2 PE=1 SV=2</t>
  </si>
  <si>
    <t>Q69Z99</t>
  </si>
  <si>
    <t>Zinc finger protein 512 OS=Mus musculus GN=Znf512 PE=2 SV=2</t>
  </si>
  <si>
    <t>Q69ZS6</t>
  </si>
  <si>
    <t>Synaptic vesicle glycoprotein 2C OS=Mus musculus GN=Sv2c PE=1 SV=2</t>
  </si>
  <si>
    <t>Q6DD96</t>
  </si>
  <si>
    <t>Protein Pcdhga7 OS=Mus musculus GN=Pcdhga7 PE=2 SV=1</t>
  </si>
  <si>
    <t>Q6DFV7</t>
  </si>
  <si>
    <t>Nuclear receptor coactivator 7 OS=Mus musculus GN=Ncoa7 PE=1 SV=2</t>
  </si>
  <si>
    <t>Q6GYP7-2</t>
  </si>
  <si>
    <t>Isoform of Q6GYP7, Isoform 2 of Ral GTPase-activating protein subunit alpha-1 OS=Mus musculus GN=Ralgapa1</t>
  </si>
  <si>
    <t>Q6NS52-2</t>
  </si>
  <si>
    <t>Isoform of Q6NS52, Isoform 2 of Diacylglycerol kinase beta OS=Mus musculus GN=Dgkb</t>
  </si>
  <si>
    <t>Q6NVE9</t>
  </si>
  <si>
    <t>Protein phosphatase PTC7 homolog OS=Mus musculus GN=Pptc7 PE=1 SV=1</t>
  </si>
  <si>
    <t>Q6NXL5</t>
  </si>
  <si>
    <t>ArfGAP with coiled-coil, ankyrin repeat and PH domains 3 OS=Mus musculus GN=Acap3 PE=1 SV=1</t>
  </si>
  <si>
    <t>Q6P9K8</t>
  </si>
  <si>
    <t>Caskin-1 OS=Mus musculus GN=Caskin1 PE=1 SV=2</t>
  </si>
  <si>
    <t>Q6PD28</t>
  </si>
  <si>
    <t>Protein Ppp2r5b OS=Mus musculus GN=Ppp2r5b PE=1 SV=1</t>
  </si>
  <si>
    <t>Q6PDI6</t>
  </si>
  <si>
    <t>Protein FAM63B OS=Mus musculus GN=Fam63b PE=1 SV=1</t>
  </si>
  <si>
    <t>Q6PFD5</t>
  </si>
  <si>
    <t>Disks large-associated protein 3 OS=Mus musculus GN=Dlgap3 PE=1 SV=1</t>
  </si>
  <si>
    <t>Q6PH08</t>
  </si>
  <si>
    <t>ERC protein 2 OS=Mus musculus GN=Erc2 PE=1 SV=2</t>
  </si>
  <si>
    <t>Q6PHQ9</t>
  </si>
  <si>
    <t>Polyadenylate-binding protein OS=Mus musculus GN=Pabpc4 PE=1 SV=1</t>
  </si>
  <si>
    <t>Q6QWF9</t>
  </si>
  <si>
    <t>Calcium/calmodulin-dependent protein kinase II inhibitor 1 OS=Mus musculus GN=Camk2n1 PE=1 SV=1</t>
  </si>
  <si>
    <t>Q6RHR9</t>
  </si>
  <si>
    <t>Membrane-associated guanylate kinase, WW and PDZ domain-containing protein 1 OS=Mus musculus GN=Magi1 PE=1 SV=1</t>
  </si>
  <si>
    <t>Q6VGS5-2</t>
  </si>
  <si>
    <t>Isoform of Q6VGS5, Isoform 2 of Protein Daple OS=Mus musculus GN=Ccdc88c</t>
  </si>
  <si>
    <t>Q6ZPJ0</t>
  </si>
  <si>
    <t>Testis-expressed sequence 2 protein OS=Mus musculus GN=Tex2 PE=1 SV=2</t>
  </si>
  <si>
    <t>Q6ZPQ6</t>
  </si>
  <si>
    <t>Membrane-associated phosphatidylinositol transfer protein 2 OS=Mus musculus GN=Pitpnm2 PE=1 SV=2</t>
  </si>
  <si>
    <t>Q71RI9</t>
  </si>
  <si>
    <t>Kynurenine--oxoglutarate transaminase 3 OS=Mus musculus GN=Ccbl2 PE=1 SV=1</t>
  </si>
  <si>
    <t>Q78JW9</t>
  </si>
  <si>
    <t>Ubiquitin domain-containing protein UBFD1 OS=Mus musculus GN=Ubfd1 PE=1 SV=2</t>
  </si>
  <si>
    <t>Q78T54</t>
  </si>
  <si>
    <t>Vacuolar ATPase assembly integral membrane protein Vma21 OS=Mus musculus GN=Vma21 PE=1 SV=1</t>
  </si>
  <si>
    <t>Q7M729</t>
  </si>
  <si>
    <t>Sodium channel subunit beta-4 OS=Mus musculus GN=Scn4b PE=2 SV=1</t>
  </si>
  <si>
    <t>Q7TNV0</t>
  </si>
  <si>
    <t>Protein DEK OS=Mus musculus GN=Dek PE=1 SV=1</t>
  </si>
  <si>
    <t>Q80TS3</t>
  </si>
  <si>
    <t>Adhesion G protein-coupled receptor L3 OS=Mus musculus GN=Adgrl3 PE=1 SV=3</t>
  </si>
  <si>
    <t>Q80X85</t>
  </si>
  <si>
    <t>28S ribosomal protein S7, mitochondrial OS=Mus musculus GN=Mrps7 PE=1 SV=1</t>
  </si>
  <si>
    <t>Q8BGA3</t>
  </si>
  <si>
    <t>Leucine-rich repeat transmembrane neuronal protein 2 OS=Mus musculus GN=Lrrtm2 PE=2 SV=1</t>
  </si>
  <si>
    <t>Q8BGF0</t>
  </si>
  <si>
    <t>Protein AW551984 OS=Mus musculus GN=AW551984 PE=1 SV=1</t>
  </si>
  <si>
    <t>Q8BGR6</t>
  </si>
  <si>
    <t>ADP-ribosylation factor-like protein 15 OS=Mus musculus GN=Arl15 PE=1 SV=1</t>
  </si>
  <si>
    <t>Q8BGS7</t>
  </si>
  <si>
    <t>Choline/ethanolaminephosphotransferase 1 OS=Mus musculus GN=Cept1 PE=1 SV=1</t>
  </si>
  <si>
    <t>Q8BH40</t>
  </si>
  <si>
    <t>Isoform of O70439, Syntaxin 7 OS=Mus musculus GN=Stx7 PE=1 SV=1</t>
  </si>
  <si>
    <t>Q8BH61</t>
  </si>
  <si>
    <t>Coagulation factor XIII A chain OS=Mus musculus GN=F13a1 PE=1 SV=3</t>
  </si>
  <si>
    <t>Q8BH66</t>
  </si>
  <si>
    <t>Atlastin-1 OS=Mus musculus GN=Atl1 PE=1 SV=1</t>
  </si>
  <si>
    <t>Q8BHN0</t>
  </si>
  <si>
    <t>Protein phosphatase 1L OS=Mus musculus GN=Ppm1l PE=1 SV=1</t>
  </si>
  <si>
    <t>Q8BIJ7</t>
  </si>
  <si>
    <t>RUN and FYVE domain-containing protein 1 OS=Mus musculus GN=Rufy1 PE=1 SV=1</t>
  </si>
  <si>
    <t>Q8BIZ1</t>
  </si>
  <si>
    <t>Ankyrin repeat and sterile alpha motif domain-containing protein 1B OS=Mus musculus GN=Anks1b PE=1 SV=3</t>
  </si>
  <si>
    <t>Q8BJS4</t>
  </si>
  <si>
    <t>SUN domain-containing protein 2 OS=Mus musculus GN=Sun2 PE=1 SV=3</t>
  </si>
  <si>
    <t>Q8BKR5</t>
  </si>
  <si>
    <t>Protein phosphatase 1 regulatory subunit 37 OS=Mus musculus GN=Ppp1r37 PE=1 SV=1</t>
  </si>
  <si>
    <t>Q8BLH7</t>
  </si>
  <si>
    <t>HIRA-interacting protein 3 OS=Mus musculus GN=Hirip3 PE=1 SV=1</t>
  </si>
  <si>
    <t>Q8BM13</t>
  </si>
  <si>
    <t>Noelin-2 OS=Mus musculus GN=Olfm2 PE=1 SV=2</t>
  </si>
  <si>
    <t>Q8BM65-4</t>
  </si>
  <si>
    <t>Isoform of Q8BM65, Isoform 4 of Neuronal tyrosine-phosphorylated phosphoinositide-3-kinase adapter 2 OS=Mus musculus GN=Nyap2</t>
  </si>
  <si>
    <t>Q8BN59</t>
  </si>
  <si>
    <t>La-related protein 6 OS=Mus musculus GN=Larp6 PE=1 SV=1</t>
  </si>
  <si>
    <t>Q8BSY0</t>
  </si>
  <si>
    <t>Aspartyl/asparaginyl beta-hydroxylase OS=Mus musculus GN=Asph PE=1 SV=1</t>
  </si>
  <si>
    <t>Q8BTE5</t>
  </si>
  <si>
    <t>Protein CEBPZOS OS=Mus musculus GN=Cebpzos PE=3 SV=2</t>
  </si>
  <si>
    <t>Q8BVL3</t>
  </si>
  <si>
    <t>Sorting nexin-17 OS=Mus musculus GN=Snx17 PE=1 SV=2</t>
  </si>
  <si>
    <t>Q8BWT1</t>
  </si>
  <si>
    <t>3-ketoacyl-CoA thiolase, mitochondrial OS=Mus musculus GN=Acaa2 PE=1 SV=3</t>
  </si>
  <si>
    <t>Q8BY89-2</t>
  </si>
  <si>
    <t>Isoform of Q8BY89, Isoform 2 of Choline transporter-like protein 2 OS=Mus musculus GN=Slc44a2</t>
  </si>
  <si>
    <t>Q8BYN5</t>
  </si>
  <si>
    <t>FSD1-like protein OS=Mus musculus GN=Fsd1l PE=1 SV=2</t>
  </si>
  <si>
    <t>Q8BZY3</t>
  </si>
  <si>
    <t>Protein Ddx19b OS=Mus musculus GN=Ddx19b PE=1 SV=1</t>
  </si>
  <si>
    <t>Q8C050</t>
  </si>
  <si>
    <t>Ribosomal protein S6 kinase alpha-5 OS=Mus musculus GN=Rps6ka5 PE=1 SV=2</t>
  </si>
  <si>
    <t>Q8C078</t>
  </si>
  <si>
    <t>Calcium/calmodulin-dependent protein kinase kinase 2 OS=Mus musculus GN=Camkk2 PE=1 SV=2</t>
  </si>
  <si>
    <t>Q8C0T5</t>
  </si>
  <si>
    <t>Signal-induced proliferation-associated 1-like protein 1 OS=Mus musculus GN=Sipa1l1 PE=1 SV=2</t>
  </si>
  <si>
    <t>Q8C170</t>
  </si>
  <si>
    <t>Unconventional myosin-IXa OS=Mus musculus GN=Myo9a PE=1 SV=2</t>
  </si>
  <si>
    <t>Q8C522</t>
  </si>
  <si>
    <t>Endonuclease domain-containing 1 protein OS=Mus musculus GN=Endod1 PE=1 SV=2</t>
  </si>
  <si>
    <t>Q8C561</t>
  </si>
  <si>
    <t>LMBR1 domain-containing protein 2 OS=Mus musculus GN=Lmbrd2 PE=1 SV=1</t>
  </si>
  <si>
    <t>Q8C5W0</t>
  </si>
  <si>
    <t>Calmin OS=Mus musculus GN=Clmn PE=1 SV=2</t>
  </si>
  <si>
    <t>Q8C8N2</t>
  </si>
  <si>
    <t>Protein SCAI OS=Mus musculus GN=Scai PE=1 SV=2</t>
  </si>
  <si>
    <t>Q8CAA7</t>
  </si>
  <si>
    <t>Glucose 1,6-bisphosphate synthase OS=Mus musculus GN=Pgm2l1 PE=1 SV=1</t>
  </si>
  <si>
    <t>Q8CCT4</t>
  </si>
  <si>
    <t>Transcription elongation factor A protein-like 5 OS=Mus musculus GN=Tceal5 PE=1 SV=1</t>
  </si>
  <si>
    <t>Q8CDV7</t>
  </si>
  <si>
    <t>Isoform of P55772, Ectonucleoside triphosphate diphosphohydrolase 1 OS=Mus musculus GN=Entpd1 PE=1 SV=1</t>
  </si>
  <si>
    <t>Q8CE96</t>
  </si>
  <si>
    <t>tRNA (adenine(58)-N(1))-methyltransferase non-catalytic subunit TRM6 OS=Mus musculus GN=Trmt6 PE=1 SV=1</t>
  </si>
  <si>
    <t>Q8CEC0</t>
  </si>
  <si>
    <t>Nuclear pore complex protein Nup88 OS=Mus musculus GN=Nup88 PE=1 SV=1</t>
  </si>
  <si>
    <t>Q8CF96</t>
  </si>
  <si>
    <t>Isoform of Q9R0N7, Synaptotagmin VIIbeta OS=Mus musculus GN=Syt7 PE=1 SV=1</t>
  </si>
  <si>
    <t>Q8CFP6</t>
  </si>
  <si>
    <t>DnaJ homolog subfamily C member 27 OS=Mus musculus GN=Dnajc27 PE=1 SV=1</t>
  </si>
  <si>
    <t>Q8CGP0</t>
  </si>
  <si>
    <t>Histone H2B type 3-B OS=Mus musculus GN=Hist3h2bb PE=1 SV=3</t>
  </si>
  <si>
    <t>Q8CHQ0</t>
  </si>
  <si>
    <t>F-box only protein 4 OS=Mus musculus GN=Fbxo4 PE=1 SV=2</t>
  </si>
  <si>
    <t>Q8CI08-2</t>
  </si>
  <si>
    <t>Isoform of Q8CI08, Isoform 2 of SLAIN motif-containing protein 2 OS=Mus musculus GN=Slain2</t>
  </si>
  <si>
    <t>Q8CJ19</t>
  </si>
  <si>
    <t>Protein-methionine sulfoxide oxidase MICAL3 OS=Mus musculus GN=Mical3 PE=1 SV=2</t>
  </si>
  <si>
    <t>Q8CJG1</t>
  </si>
  <si>
    <t>Protein argonaute-1 OS=Mus musculus GN=Ago1 PE=1 SV=2</t>
  </si>
  <si>
    <t>Q8JZR0</t>
  </si>
  <si>
    <t>Long-chain-fatty-acid--CoA ligase 5 OS=Mus musculus GN=Acsl5 PE=1 SV=1</t>
  </si>
  <si>
    <t>Q8JZW4</t>
  </si>
  <si>
    <t>Copine-5 OS=Mus musculus GN=Cpne5 PE=1 SV=1</t>
  </si>
  <si>
    <t>Q8JZX5</t>
  </si>
  <si>
    <t>Isoform of Q9D1G5, Leucine rich repeat containing 57 OS=Mus musculus GN=Lrrc57 PE=1 SV=1</t>
  </si>
  <si>
    <t>Q8K004</t>
  </si>
  <si>
    <t>Protein Spata2 OS=Mus musculus GN=Spata2 PE=1 SV=1</t>
  </si>
  <si>
    <t>Q8K0D5</t>
  </si>
  <si>
    <t>Elongation factor G, mitochondrial OS=Mus musculus GN=Gfm1 PE=1 SV=1</t>
  </si>
  <si>
    <t>Q8K0P3</t>
  </si>
  <si>
    <t>TLD domain-containing protein 1 OS=Mus musculus GN=Tldc1 PE=2 SV=1</t>
  </si>
  <si>
    <t>Q8K1E0</t>
  </si>
  <si>
    <t>Syntaxin-5 OS=Mus musculus GN=Stx5 PE=1 SV=3</t>
  </si>
  <si>
    <t>Q8K1M6</t>
  </si>
  <si>
    <t>Dynamin-1-like protein OS=Mus musculus GN=Dnm1l PE=1 SV=2</t>
  </si>
  <si>
    <t>Q8K1R3</t>
  </si>
  <si>
    <t>Polyribonucleotide nucleotidyltransferase 1, mitochondrial OS=Mus musculus GN=Pnpt1 PE=1 SV=1</t>
  </si>
  <si>
    <t>Q8K221</t>
  </si>
  <si>
    <t>Arfaptin-2 OS=Mus musculus GN=Arfip2 PE=1 SV=2</t>
  </si>
  <si>
    <t>Q8K274</t>
  </si>
  <si>
    <t>Ketosamine-3-kinase OS=Mus musculus GN=Fn3krp PE=1 SV=2</t>
  </si>
  <si>
    <t>Q8K2T8</t>
  </si>
  <si>
    <t>RNA polymerase II-associated factor 1 homolog OS=Mus musculus GN=Paf1 PE=1 SV=1</t>
  </si>
  <si>
    <t>Q8K2Y7</t>
  </si>
  <si>
    <t>39S ribosomal protein L47, mitochondrial OS=Mus musculus GN=Mrpl47 PE=1 SV=2</t>
  </si>
  <si>
    <t>Q8K377</t>
  </si>
  <si>
    <t>Leucine-rich repeat transmembrane neuronal protein 1 OS=Mus musculus GN=Lrrtm1 PE=2 SV=1</t>
  </si>
  <si>
    <t>Q8K4P8</t>
  </si>
  <si>
    <t>E3 ubiquitin-protein ligase HECW1 OS=Mus musculus GN=Hecw1 PE=1 SV=3</t>
  </si>
  <si>
    <t>Q8R016</t>
  </si>
  <si>
    <t>Bleomycin hydrolase OS=Mus musculus GN=Blmh PE=1 SV=1</t>
  </si>
  <si>
    <t>Q8R071</t>
  </si>
  <si>
    <t>Inositol-trisphosphate 3-kinase A OS=Mus musculus GN=Itpka PE=1 SV=1</t>
  </si>
  <si>
    <t>Q8R0A7</t>
  </si>
  <si>
    <t>Uncharacterized protein KIAA0513 OS=Mus musculus GN=Kiaa0513 PE=1 SV=1</t>
  </si>
  <si>
    <t>Q8R0F6</t>
  </si>
  <si>
    <t>Integrin-linked kinase-associated serine/threonine phosphatase 2C OS=Mus musculus GN=Ilkap PE=1 SV=1</t>
  </si>
  <si>
    <t>Q8R0F8</t>
  </si>
  <si>
    <t>Acylpyruvase FAHD1, mitochondrial OS=Mus musculus GN=Fahd1 PE=1 SV=2</t>
  </si>
  <si>
    <t>Q8R0G7</t>
  </si>
  <si>
    <t>Protein spinster homolog 1 OS=Mus musculus GN=Spns1 PE=2 SV=1</t>
  </si>
  <si>
    <t>Q8R104</t>
  </si>
  <si>
    <t>NAD-dependent protein deacetylase sirtuin-3 OS=Mus musculus GN=Sirt3 PE=1 SV=2</t>
  </si>
  <si>
    <t>Q8R127</t>
  </si>
  <si>
    <t>Saccharopine dehydrogenase-like oxidoreductase OS=Mus musculus GN=Sccpdh PE=1 SV=1</t>
  </si>
  <si>
    <t>Q8R1F1</t>
  </si>
  <si>
    <t>Niban-like protein 1 OS=Mus musculus GN=Fam129b PE=1 SV=2</t>
  </si>
  <si>
    <t>Q8R1N4</t>
  </si>
  <si>
    <t>NudC domain-containing protein 3 OS=Mus musculus GN=Nudcd3 PE=1 SV=3</t>
  </si>
  <si>
    <t>Q8R2H9</t>
  </si>
  <si>
    <t>Phosphoethanolamine/phosphocholine phosphatase OS=Mus musculus GN=Phospho1 PE=1 SV=1</t>
  </si>
  <si>
    <t>Q8R2U4</t>
  </si>
  <si>
    <t>N-terminal Xaa-Pro-Lys N-methyltransferase 1 OS=Mus musculus GN=Ntmt1 PE=1 SV=3</t>
  </si>
  <si>
    <t>Q8R322</t>
  </si>
  <si>
    <t>Nucleoporin GLE1 OS=Mus musculus GN=Gle1 PE=1 SV=2</t>
  </si>
  <si>
    <t>Q8R332</t>
  </si>
  <si>
    <t>Nucleoporin p58/p45 OS=Mus musculus GN=Nupl1 PE=1 SV=1</t>
  </si>
  <si>
    <t>Q8R3L2</t>
  </si>
  <si>
    <t>Transcription factor 25 OS=Mus musculus GN=Tcf25 PE=1 SV=2</t>
  </si>
  <si>
    <t>Q8R3P0</t>
  </si>
  <si>
    <t>Aspartoacylase OS=Mus musculus GN=Aspa PE=1 SV=2</t>
  </si>
  <si>
    <t>Q8R3Z5-2</t>
  </si>
  <si>
    <t>Isoform of Q8R3Z5, Isoform 2 of Voltage-dependent L-type calcium channel subunit beta-1 OS=Mus musculus GN=Cacnb1</t>
  </si>
  <si>
    <t>Q8R554</t>
  </si>
  <si>
    <t>OTU domain-containing protein 7A OS=Mus musculus GN=Otud7a PE=1 SV=1</t>
  </si>
  <si>
    <t>Q8R570</t>
  </si>
  <si>
    <t>Synaptosomal-associated protein 47 OS=Mus musculus GN=Snap47 PE=1 SV=1</t>
  </si>
  <si>
    <t>Q8R5K2</t>
  </si>
  <si>
    <t>Ubiquitin carboxyl-terminal hydrolase 33 OS=Mus musculus GN=Usp33 PE=1 SV=2</t>
  </si>
  <si>
    <t>Q8VBU5</t>
  </si>
  <si>
    <t>Isoform of B1AWC9, Phosphodiesterase 4B OS=Mus musculus GN=Pde4b PE=1 SV=1</t>
  </si>
  <si>
    <t>Q8VDU5</t>
  </si>
  <si>
    <t>SNF-related serine/threonine-protein kinase OS=Mus musculus GN=Snrk PE=1 SV=1</t>
  </si>
  <si>
    <t>Q8VE22</t>
  </si>
  <si>
    <t>28S ribosomal protein S23, mitochondrial OS=Mus musculus GN=Mrps23 PE=1 SV=1</t>
  </si>
  <si>
    <t>Q8VE52</t>
  </si>
  <si>
    <t>Opioid growth factor receptor-like protein 1 OS=Mus musculus GN=Ogfrl1 PE=1 SV=2</t>
  </si>
  <si>
    <t>Q8VE96</t>
  </si>
  <si>
    <t>Solute carrier family 35 member F6 OS=Mus musculus GN=Slc35f6 PE=1 SV=1</t>
  </si>
  <si>
    <t>Q8VHE0</t>
  </si>
  <si>
    <t>Translocation protein SEC63 homolog OS=Mus musculus GN=Sec63 PE=1 SV=4</t>
  </si>
  <si>
    <t>Q8VHM5</t>
  </si>
  <si>
    <t>Heterogeneous nuclear ribonucleoprotein R OS=Mus musculus GN=Hnrnpr PE=1 SV=1</t>
  </si>
  <si>
    <t>Q8VIM9</t>
  </si>
  <si>
    <t>Immunity-related GTPase family Q protein OS=Mus musculus GN=Irgq PE=1 SV=1</t>
  </si>
  <si>
    <t>Q91VE0</t>
  </si>
  <si>
    <t>Long-chain fatty acid transport protein 4 OS=Mus musculus GN=Slc27a4 PE=1 SV=1</t>
  </si>
  <si>
    <t>Q91WC0</t>
  </si>
  <si>
    <t>Histone-lysine N-methyltransferase setd3 OS=Mus musculus GN=Setd3 PE=1 SV=1</t>
  </si>
  <si>
    <t>Q91WT9</t>
  </si>
  <si>
    <t>Cystathionine beta-synthase OS=Mus musculus GN=Cbs PE=1 SV=3</t>
  </si>
  <si>
    <t>Q91XI1</t>
  </si>
  <si>
    <t>tRNA-dihydrouridine(47) synthase [NAD(P)(+)]-like OS=Mus musculus GN=Dus3l PE=1 SV=1</t>
  </si>
  <si>
    <t>Q91XM9-4</t>
  </si>
  <si>
    <t>Isoform of Q91XM9, Isoform 4 of Disks large homolog 2 OS=Mus musculus GN=Dlg2</t>
  </si>
  <si>
    <t>Q91XU0</t>
  </si>
  <si>
    <t>ATPase WRNIP1 OS=Mus musculus GN=Wrnip1 PE=1 SV=2</t>
  </si>
  <si>
    <t>Q91YJ2</t>
  </si>
  <si>
    <t>Sorting nexin-4 OS=Mus musculus GN=Snx4 PE=1 SV=1</t>
  </si>
  <si>
    <t>Q920N7</t>
  </si>
  <si>
    <t>Synaptotagmin-12 OS=Mus musculus GN=Syt12 PE=1 SV=1</t>
  </si>
  <si>
    <t>Q921M3</t>
  </si>
  <si>
    <t>Splicing factor 3B subunit 3 OS=Mus musculus GN=Sf3b3 PE=1 SV=1</t>
  </si>
  <si>
    <t>Q921M7</t>
  </si>
  <si>
    <t>Protein FAM49B OS=Mus musculus GN=Fam49b PE=1 SV=1</t>
  </si>
  <si>
    <t>Q921Z5-2</t>
  </si>
  <si>
    <t>Isoform of Q921Z5, Isoform 2 of Tumor necrosis factor alpha-induced protein 8 OS=Mus musculus GN=Tnfaip8</t>
  </si>
  <si>
    <t>Q922Q8</t>
  </si>
  <si>
    <t>Leucine-rich repeat-containing protein 59 OS=Mus musculus GN=Lrrc59 PE=1 SV=1</t>
  </si>
  <si>
    <t>Q925T6</t>
  </si>
  <si>
    <t>Glutamate receptor-interacting protein 1 OS=Mus musculus GN=Grip1 PE=1 SV=1</t>
  </si>
  <si>
    <t>Q99JF8</t>
  </si>
  <si>
    <t>PC4 and SFRS1-interacting protein OS=Mus musculus GN=Psip1 PE=1 SV=1</t>
  </si>
  <si>
    <t>Q99K28-2</t>
  </si>
  <si>
    <t>Isoform of Q99K28, Isoform 2 of ADP-ribosylation factor GTPase-activating protein 2 OS=Mus musculus GN=Arfgap2</t>
  </si>
  <si>
    <t>Q99K67</t>
  </si>
  <si>
    <t>Alpha-aminoadipic semialdehyde synthase, mitochondrial OS=Mus musculus GN=Aass PE=1 SV=1</t>
  </si>
  <si>
    <t>Q99K70</t>
  </si>
  <si>
    <t>Ras-related GTP-binding protein C OS=Mus musculus GN=Rragc PE=1 SV=1</t>
  </si>
  <si>
    <t>Q99KS2</t>
  </si>
  <si>
    <t>Neugrin OS=Mus musculus GN=Ngrn PE=2 SV=3</t>
  </si>
  <si>
    <t>Q99LF4</t>
  </si>
  <si>
    <t>tRNA-splicing ligase RtcB homolog OS=Mus musculus GN=Rtcb PE=1 SV=1</t>
  </si>
  <si>
    <t>Q9CQJ6</t>
  </si>
  <si>
    <t>Density-regulated protein OS=Mus musculus GN=Denr PE=1 SV=1</t>
  </si>
  <si>
    <t>Q9CQV5</t>
  </si>
  <si>
    <t>28S ribosomal protein S24, mitochondrial OS=Mus musculus GN=Mrps24 PE=1 SV=1</t>
  </si>
  <si>
    <t>Q9CRD0</t>
  </si>
  <si>
    <t>OCIA domain-containing protein 1 OS=Mus musculus GN=Ociad1 PE=1 SV=1</t>
  </si>
  <si>
    <t>Q9CYT6</t>
  </si>
  <si>
    <t>Adenylyl cyclase-associated protein 2 OS=Mus musculus GN=Cap2 PE=1 SV=1</t>
  </si>
  <si>
    <t>Q9CZ13</t>
  </si>
  <si>
    <t>Cytochrome b-c1 complex subunit 1, mitochondrial OS=Mus musculus GN=Uqcrc1 PE=1 SV=2</t>
  </si>
  <si>
    <t>Q9CZ44-3</t>
  </si>
  <si>
    <t>Isoform of Q9CZ44, Isoform 3 of NSFL1 cofactor p47 OS=Mus musculus GN=Nsfl1c</t>
  </si>
  <si>
    <t>Q9CZD3</t>
  </si>
  <si>
    <t>Glycine--tRNA ligase OS=Mus musculus GN=Gars PE=1 SV=1</t>
  </si>
  <si>
    <t>Q9CZP5</t>
  </si>
  <si>
    <t>Mitochondrial chaperone BCS1 OS=Mus musculus GN=Bcs1l PE=1 SV=1</t>
  </si>
  <si>
    <t>Q9D009</t>
  </si>
  <si>
    <t>Putative lipoyltransferase 2, mitochondrial OS=Mus musculus GN=Lipt2 PE=1 SV=2</t>
  </si>
  <si>
    <t>Q9D0B6</t>
  </si>
  <si>
    <t>Protein PBDC1 OS=Mus musculus GN=Pbdc1 PE=1 SV=1</t>
  </si>
  <si>
    <t>Q9D0L7</t>
  </si>
  <si>
    <t>Armadillo repeat-containing protein 10 OS=Mus musculus GN=Armc10 PE=1 SV=1</t>
  </si>
  <si>
    <t>Q9D0P7</t>
  </si>
  <si>
    <t>Proline/serine-rich coiled-coil protein 1 OS=Mus musculus GN=Psrc1 PE=1 SV=2</t>
  </si>
  <si>
    <t>Q9D2N4-2</t>
  </si>
  <si>
    <t>Isoform of Q9D2N4, Isoform 2 of Dystrobrevin alpha OS=Mus musculus GN=Dtna</t>
  </si>
  <si>
    <t>Q9D415</t>
  </si>
  <si>
    <t>Disks large-associated protein 1 OS=Mus musculus GN=Dlgap1 PE=1 SV=3</t>
  </si>
  <si>
    <t>Q9D6K8</t>
  </si>
  <si>
    <t>FUN14 domain-containing protein 2 OS=Mus musculus GN=Fundc2 PE=1 SV=1</t>
  </si>
  <si>
    <t>Q9D6T0</t>
  </si>
  <si>
    <t>Nitric oxide synthase-interacting protein OS=Mus musculus GN=Nosip PE=1 SV=1</t>
  </si>
  <si>
    <t>Q9D787</t>
  </si>
  <si>
    <t>Peptidyl-prolyl cis-trans isomerase-like 2 OS=Mus musculus GN=Ppil2 PE=1 SV=2</t>
  </si>
  <si>
    <t>Q9D7X8</t>
  </si>
  <si>
    <t>Gamma-glutamylcyclotransferase OS=Mus musculus GN=Ggct PE=1 SV=1</t>
  </si>
  <si>
    <t>Q9D868</t>
  </si>
  <si>
    <t>Peptidyl-prolyl cis-trans isomerase H OS=Mus musculus GN=Ppih PE=1 SV=1</t>
  </si>
  <si>
    <t>Q9D8U2</t>
  </si>
  <si>
    <t>Transmembrane protein 41A OS=Mus musculus GN=Tmem41a PE=2 SV=1</t>
  </si>
  <si>
    <t>Q9D964</t>
  </si>
  <si>
    <t>Glycine amidinotransferase, mitochondrial OS=Mus musculus GN=Gatm PE=1 SV=1</t>
  </si>
  <si>
    <t>Q9DAU1</t>
  </si>
  <si>
    <t>Protein canopy homolog 3 OS=Mus musculus GN=Cnpy3 PE=1 SV=1</t>
  </si>
  <si>
    <t>Q9DB25</t>
  </si>
  <si>
    <t>Dolichyl-phosphate beta-glucosyltransferase OS=Mus musculus GN=Alg5 PE=1 SV=1</t>
  </si>
  <si>
    <t>Q9DBR2</t>
  </si>
  <si>
    <t>Protein FAM13C OS=Mus musculus GN=Fam13c PE=1 SV=2</t>
  </si>
  <si>
    <t>Q9DBR7</t>
  </si>
  <si>
    <t>Protein phosphatase 1 regulatory subunit 12A OS=Mus musculus GN=Ppp1r12a PE=1 SV=2</t>
  </si>
  <si>
    <t>Q9DBS2</t>
  </si>
  <si>
    <t>Tumor protein p63-regulated gene 1-like protein OS=Mus musculus GN=Tprg1l PE=1 SV=1</t>
  </si>
  <si>
    <t>Q9DCU2</t>
  </si>
  <si>
    <t>Plasmolipin OS=Mus musculus GN=Pllp PE=1 SV=1</t>
  </si>
  <si>
    <t>Q9DCW4</t>
  </si>
  <si>
    <t>Electron transfer flavoprotein subunit beta OS=Mus musculus GN=Etfb PE=1 SV=3</t>
  </si>
  <si>
    <t>Q9EPL2</t>
  </si>
  <si>
    <t>Calsyntenin-1 OS=Mus musculus GN=Clstn1 PE=1 SV=1</t>
  </si>
  <si>
    <t>Q9ERB5</t>
  </si>
  <si>
    <t>Solute carrier organic anion transporter family member 1C1 OS=Mus musculus GN=Slco1c1 PE=1 SV=1</t>
  </si>
  <si>
    <t>Q9JHU4</t>
  </si>
  <si>
    <t>Cytoplasmic dynein 1 heavy chain 1 OS=Mus musculus GN=Dync1h1 PE=1 SV=2</t>
  </si>
  <si>
    <t>Q9JHU9</t>
  </si>
  <si>
    <t>Inositol-3-phosphate synthase 1 OS=Mus musculus GN=Isyna1 PE=1 SV=1</t>
  </si>
  <si>
    <t>Q9JI46</t>
  </si>
  <si>
    <t>Diphosphoinositol polyphosphate phosphohydrolase 1 OS=Mus musculus GN=Nudt3 PE=1 SV=1</t>
  </si>
  <si>
    <t>Q9JIY5</t>
  </si>
  <si>
    <t>Serine protease HTRA2, mitochondrial OS=Mus musculus GN=Htra2 PE=1 SV=2</t>
  </si>
  <si>
    <t>Q9JJU8</t>
  </si>
  <si>
    <t>SH3 domain-binding glutamic acid-rich-like protein OS=Mus musculus GN=Sh3bgrl PE=1 SV=1</t>
  </si>
  <si>
    <t>Q9JJZ4</t>
  </si>
  <si>
    <t>Ubiquitin-conjugating enzyme E2 J1 OS=Mus musculus GN=Ube2j1 PE=1 SV=2</t>
  </si>
  <si>
    <t>Q9JKF6</t>
  </si>
  <si>
    <t>Nectin-1 OS=Mus musculus GN=Pvrl1 PE=1 SV=3</t>
  </si>
  <si>
    <t>Q9JLN9</t>
  </si>
  <si>
    <t>Serine/threonine-protein kinase mTOR OS=Mus musculus GN=Mtor PE=1 SV=2</t>
  </si>
  <si>
    <t>Q9JM52-3</t>
  </si>
  <si>
    <t>Isoform of Q9JM52, Isoform 3 of Misshapen-like kinase 1 OS=Mus musculus GN=Mink1</t>
  </si>
  <si>
    <t>Q9QVP9</t>
  </si>
  <si>
    <t>Protein-tyrosine kinase 2-beta OS=Mus musculus GN=Ptk2b PE=1 SV=2</t>
  </si>
  <si>
    <t>Q9QXJ1</t>
  </si>
  <si>
    <t>Amyloid beta A4 precursor protein-binding family B member 1 OS=Mus musculus GN=Apbb1 PE=1 SV=3</t>
  </si>
  <si>
    <t>Q9QXV0</t>
  </si>
  <si>
    <t>ProSAAS OS=Mus musculus GN=Pcsk1n PE=1 SV=2</t>
  </si>
  <si>
    <t>Q9QXW2-2</t>
  </si>
  <si>
    <t>Isoform of Q9QXW2, Isoform 2 of F-box/WD repeat-containing protein 5 OS=Mus musculus GN=Fbxw5</t>
  </si>
  <si>
    <t>Q9QYB5</t>
  </si>
  <si>
    <t>Gamma-adducin OS=Mus musculus GN=Add3 PE=1 SV=2</t>
  </si>
  <si>
    <t>Q9QYX7</t>
  </si>
  <si>
    <t>Protein piccolo OS=Mus musculus GN=Pclo PE=1 SV=4</t>
  </si>
  <si>
    <t>Q9QZE5</t>
  </si>
  <si>
    <t>Coatomer subunit gamma-1 OS=Mus musculus GN=Copg1 PE=1 SV=1</t>
  </si>
  <si>
    <t>Q9QZF2</t>
  </si>
  <si>
    <t>Glypican-1 OS=Mus musculus GN=Gpc1 PE=1 SV=1</t>
  </si>
  <si>
    <t>Q9R0N8</t>
  </si>
  <si>
    <t>Synaptotagmin-6 OS=Mus musculus GN=Syt6 PE=1 SV=2</t>
  </si>
  <si>
    <t>Q9R1P1</t>
  </si>
  <si>
    <t>Proteasome subunit beta type-3 OS=Mus musculus GN=Psmb3 PE=1 SV=1</t>
  </si>
  <si>
    <t>Q9R1T2</t>
  </si>
  <si>
    <t>SUMO-activating enzyme subunit 1 OS=Mus musculus GN=Sae1 PE=1 SV=1</t>
  </si>
  <si>
    <t>Q9R226</t>
  </si>
  <si>
    <t>KH domain-containing, RNA-binding, signal transduction-associated protein 3 OS=Mus musculus GN=Khdrbs3 PE=1 SV=1</t>
  </si>
  <si>
    <t>Q9WTQ5</t>
  </si>
  <si>
    <t>A-kinase anchor protein 12 OS=Mus musculus GN=Akap12 PE=1 SV=1</t>
  </si>
  <si>
    <t>Q9WUB4</t>
  </si>
  <si>
    <t>Dynactin subunit 6 OS=Mus musculus GN=Dctn6 PE=1 SV=1</t>
  </si>
  <si>
    <t>Q9WUL7</t>
  </si>
  <si>
    <t>ADP-ribosylation factor-like protein 3 OS=Mus musculus GN=Arl3 PE=1 SV=1</t>
  </si>
  <si>
    <t>Q9WUR2</t>
  </si>
  <si>
    <t>Enoyl-CoA delta isomerase 2, mitochondrial OS=Mus musculus GN=Eci2 PE=1 SV=2</t>
  </si>
  <si>
    <t>Q9WUR9</t>
  </si>
  <si>
    <t>Adenylate kinase 4, mitochondrial OS=Mus musculus GN=Ak4 PE=1 SV=1</t>
  </si>
  <si>
    <t>Q9WV85</t>
  </si>
  <si>
    <t>Nucleoside diphosphate kinase 3 OS=Mus musculus GN=Nme3 PE=1 SV=3</t>
  </si>
  <si>
    <t>Q9Z0E0</t>
  </si>
  <si>
    <t>Neurochondrin OS=Mus musculus GN=Ncdn PE=1 SV=1</t>
  </si>
  <si>
    <t>Q9Z0H8</t>
  </si>
  <si>
    <t>CAP-Gly domain-containing linker protein 2 OS=Mus musculus GN=Clip2 PE=1 SV=2</t>
  </si>
  <si>
    <t>Q9Z0P5</t>
  </si>
  <si>
    <t>Twinfilin-2 OS=Mus musculus GN=Twf2 PE=1 SV=1</t>
  </si>
  <si>
    <t>Q9Z1G3</t>
  </si>
  <si>
    <t>V-type proton ATPase subunit C 1 OS=Mus musculus GN=Atp6v1c1 PE=1 SV=4</t>
  </si>
  <si>
    <t>Q9Z2B2</t>
  </si>
  <si>
    <t>Brain mitochondrial carrier protein 1 OS=Mus musculus GN=Slc25a14 PE=1 SV=2</t>
  </si>
  <si>
    <t>S4R1C4</t>
  </si>
  <si>
    <t>S4R2K9</t>
  </si>
  <si>
    <t>S4R2P9-2</t>
  </si>
  <si>
    <t>Isoform of S4R2P9, Isoform 2 of Sodium/calcium exchanger 3 OS=Mus musculus GN=Slc8a3</t>
  </si>
  <si>
    <t>S4R2Q2</t>
  </si>
  <si>
    <t>Isoform of Q8BIZ1, Ankyrin repeat and sterile alpha motif domain-containing protein 1B OS=Mus musculus GN=Anks1b PE=1 SV=1</t>
  </si>
  <si>
    <t>V9GWY8</t>
  </si>
  <si>
    <t>Isoform of Q9JJQ0, GPI mannosyltransferase 3 (Fragment) OS=Mus musculus GN=Pigb PE=4 SV=1</t>
  </si>
  <si>
    <t>t-test (p-values)</t>
  </si>
  <si>
    <t xml:space="preserve">Peptide matches that pass the filter associated with the strict FDR (1%) are assigned a green high-confidence indicator (high), peptide matches that pass the filter associated with the relaxed FDR (5%) but do not pass the filter associated with the strict FDR are assigned a yellow medium-confidence indicator (medium), and all other peptide matches receive a red low-confidence indicator (low). </t>
  </si>
  <si>
    <t>The level of confidence for the identified proteins</t>
  </si>
  <si>
    <t>Exponentially Modified Protein Abundance Index score</t>
  </si>
  <si>
    <t>Abundances here are all TMT reporter ion abundances in the MS spectra</t>
  </si>
  <si>
    <t>Calculated isoelectric point for protein</t>
  </si>
  <si>
    <t>Molecular weight</t>
  </si>
  <si>
    <t>Number of amino acid residues for protein</t>
  </si>
  <si>
    <t>Number of peptide-spectrum-matches</t>
  </si>
  <si>
    <t>Percentage of the protein sequence covered</t>
  </si>
  <si>
    <t>Uniprot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</si>
</sst>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33" borderId="0" xfId="0" applyFont="1" applyFill="1"/>
    <xf numFmtId="0" fontId="16" fillId="34" borderId="0" xfId="0" applyFont="1" applyFill="1"/>
    <xf numFmtId="0" fontId="0" fillId="0" borderId="0" xfId="0" applyFill="1"/>
    <xf numFmtId="0" fontId="18" fillId="0" borderId="0" xfId="0" applyFont="1" applyFill="1"/>
    <xf numFmtId="0" fontId="0" fillId="0" borderId="0" xfId="0" applyAlignment="1">
      <alignment wrapText="1"/>
    </xf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Jeroen_1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F14124"/>
      </a:accent2>
      <a:accent3>
        <a:srgbClr val="00B050"/>
      </a:accent3>
      <a:accent4>
        <a:srgbClr val="F99DD2"/>
      </a:accent4>
      <a:accent5>
        <a:srgbClr val="FF8021"/>
      </a:accent5>
      <a:accent6>
        <a:srgbClr val="5DD3FF"/>
      </a:accent6>
      <a:hlink>
        <a:srgbClr val="4E67C8"/>
      </a:hlink>
      <a:folHlink>
        <a:srgbClr val="7F7F7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1456-E852-1045-8710-A01D5385616D}">
  <dimension ref="A1:C50"/>
  <sheetViews>
    <sheetView zoomScale="80" zoomScaleNormal="80" workbookViewId="0">
      <selection activeCell="A17" sqref="A17:XFD17"/>
    </sheetView>
  </sheetViews>
  <sheetFormatPr baseColWidth="10" defaultColWidth="8.83203125" defaultRowHeight="15"/>
  <cols>
    <col min="1" max="1" width="42.1640625" style="7" bestFit="1" customWidth="1"/>
    <col min="2" max="2" width="58" bestFit="1" customWidth="1"/>
    <col min="3" max="3" width="79.6640625" style="6" customWidth="1"/>
  </cols>
  <sheetData>
    <row r="1" spans="1:2">
      <c r="A1" s="7" t="s">
        <v>0</v>
      </c>
      <c r="B1" t="s">
        <v>899</v>
      </c>
    </row>
    <row r="2" spans="1:2">
      <c r="A2" s="7" t="s">
        <v>1</v>
      </c>
    </row>
    <row r="3" spans="1:2">
      <c r="A3" s="7" t="s">
        <v>2</v>
      </c>
      <c r="B3" t="s">
        <v>898</v>
      </c>
    </row>
    <row r="4" spans="1:2">
      <c r="A4" s="7" t="s">
        <v>3</v>
      </c>
    </row>
    <row r="5" spans="1:2">
      <c r="A5" s="7" t="s">
        <v>4</v>
      </c>
      <c r="B5" t="s">
        <v>897</v>
      </c>
    </row>
    <row r="6" spans="1:2">
      <c r="A6" s="7" t="s">
        <v>5</v>
      </c>
    </row>
    <row r="7" spans="1:2">
      <c r="A7" s="7" t="s">
        <v>6</v>
      </c>
    </row>
    <row r="8" spans="1:2">
      <c r="A8" s="7" t="s">
        <v>7</v>
      </c>
      <c r="B8" t="s">
        <v>896</v>
      </c>
    </row>
    <row r="9" spans="1:2">
      <c r="A9" s="7" t="s">
        <v>8</v>
      </c>
      <c r="B9" t="s">
        <v>895</v>
      </c>
    </row>
    <row r="10" spans="1:2">
      <c r="A10" s="7" t="s">
        <v>9</v>
      </c>
      <c r="B10" t="s">
        <v>894</v>
      </c>
    </row>
    <row r="11" spans="1:2">
      <c r="A11" s="7" t="s">
        <v>10</v>
      </c>
    </row>
    <row r="12" spans="1:2">
      <c r="A12" s="7" t="s">
        <v>11</v>
      </c>
    </row>
    <row r="13" spans="1:2">
      <c r="A13" s="7" t="s">
        <v>12</v>
      </c>
    </row>
    <row r="14" spans="1:2">
      <c r="A14" s="7" t="s">
        <v>13</v>
      </c>
    </row>
    <row r="15" spans="1:2">
      <c r="A15" s="7" t="s">
        <v>14</v>
      </c>
    </row>
    <row r="16" spans="1:2">
      <c r="A16" s="7" t="s">
        <v>15</v>
      </c>
    </row>
    <row r="17" spans="1:3">
      <c r="A17" s="7" t="s">
        <v>16</v>
      </c>
    </row>
    <row r="18" spans="1:3">
      <c r="A18" s="7" t="s">
        <v>17</v>
      </c>
    </row>
    <row r="19" spans="1:3" ht="16">
      <c r="A19" s="7" t="s">
        <v>18</v>
      </c>
      <c r="C19" s="6" t="s">
        <v>893</v>
      </c>
    </row>
    <row r="20" spans="1:3">
      <c r="A20" s="7" t="s">
        <v>19</v>
      </c>
    </row>
    <row r="21" spans="1:3">
      <c r="A21" s="7" t="s">
        <v>20</v>
      </c>
    </row>
    <row r="22" spans="1:3">
      <c r="A22" s="7" t="s">
        <v>21</v>
      </c>
    </row>
    <row r="23" spans="1:3">
      <c r="A23" s="7" t="s">
        <v>22</v>
      </c>
    </row>
    <row r="24" spans="1:3">
      <c r="A24" s="7" t="s">
        <v>23</v>
      </c>
    </row>
    <row r="25" spans="1:3">
      <c r="A25" s="7" t="s">
        <v>24</v>
      </c>
    </row>
    <row r="26" spans="1:3">
      <c r="A26" s="7" t="s">
        <v>25</v>
      </c>
    </row>
    <row r="27" spans="1:3">
      <c r="A27" s="7" t="s">
        <v>26</v>
      </c>
    </row>
    <row r="28" spans="1:3">
      <c r="A28" s="7" t="s">
        <v>27</v>
      </c>
    </row>
    <row r="29" spans="1:3">
      <c r="A29" s="7" t="s">
        <v>28</v>
      </c>
    </row>
    <row r="30" spans="1:3">
      <c r="A30" s="7" t="s">
        <v>29</v>
      </c>
    </row>
    <row r="31" spans="1:3">
      <c r="A31" s="7" t="s">
        <v>30</v>
      </c>
    </row>
    <row r="32" spans="1:3">
      <c r="A32" s="7" t="s">
        <v>31</v>
      </c>
    </row>
    <row r="33" spans="1:3">
      <c r="A33" s="7" t="s">
        <v>32</v>
      </c>
    </row>
    <row r="34" spans="1:3">
      <c r="A34" s="7" t="s">
        <v>33</v>
      </c>
    </row>
    <row r="35" spans="1:3">
      <c r="A35" s="7" t="s">
        <v>34</v>
      </c>
    </row>
    <row r="36" spans="1:3">
      <c r="A36" s="7" t="s">
        <v>35</v>
      </c>
    </row>
    <row r="37" spans="1:3">
      <c r="A37" s="7" t="s">
        <v>36</v>
      </c>
    </row>
    <row r="38" spans="1:3">
      <c r="A38" s="7" t="s">
        <v>37</v>
      </c>
    </row>
    <row r="39" spans="1:3">
      <c r="A39" s="7" t="s">
        <v>38</v>
      </c>
    </row>
    <row r="40" spans="1:3">
      <c r="A40" s="7" t="s">
        <v>39</v>
      </c>
    </row>
    <row r="41" spans="1:3">
      <c r="A41" s="7" t="s">
        <v>40</v>
      </c>
    </row>
    <row r="42" spans="1:3">
      <c r="A42" s="7" t="s">
        <v>41</v>
      </c>
    </row>
    <row r="43" spans="1:3">
      <c r="A43" s="7" t="s">
        <v>42</v>
      </c>
    </row>
    <row r="44" spans="1:3">
      <c r="A44" s="7" t="s">
        <v>43</v>
      </c>
    </row>
    <row r="45" spans="1:3">
      <c r="A45" s="7" t="s">
        <v>44</v>
      </c>
      <c r="B45" t="s">
        <v>892</v>
      </c>
    </row>
    <row r="46" spans="1:3">
      <c r="A46" s="7" t="s">
        <v>45</v>
      </c>
    </row>
    <row r="47" spans="1:3" ht="64">
      <c r="A47" s="7" t="s">
        <v>46</v>
      </c>
      <c r="B47" t="s">
        <v>891</v>
      </c>
      <c r="C47" s="6" t="s">
        <v>890</v>
      </c>
    </row>
    <row r="48" spans="1:3">
      <c r="A48" s="7" t="s">
        <v>47</v>
      </c>
    </row>
    <row r="49" spans="1:1">
      <c r="A49" s="7" t="s">
        <v>48</v>
      </c>
    </row>
    <row r="50" spans="1:1">
      <c r="A50" s="7" t="s">
        <v>49</v>
      </c>
    </row>
  </sheetData>
  <conditionalFormatting sqref="A19:A20">
    <cfRule type="colorScale" priority="2">
      <colorScale>
        <cfvo type="num" val="0.2"/>
        <cfvo type="num" val="1"/>
        <cfvo type="num" val="5"/>
        <color theme="4"/>
        <color rgb="FFFCFCFF"/>
        <color theme="5"/>
      </colorScale>
    </cfRule>
  </conditionalFormatting>
  <conditionalFormatting sqref="A27:A32">
    <cfRule type="colorScale" priority="1">
      <colorScale>
        <cfvo type="min"/>
        <cfvo type="num" val="100"/>
        <cfvo type="max"/>
        <color theme="4"/>
        <color rgb="FFFCFCFF"/>
        <color theme="5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D4F3-5EEF-8C40-B5E2-9026E7938765}">
  <dimension ref="A1:AY421"/>
  <sheetViews>
    <sheetView tabSelected="1" zoomScaleNormal="100" workbookViewId="0">
      <pane ySplit="1" topLeftCell="A385" activePane="bottomLeft" state="frozen"/>
      <selection pane="bottomLeft" activeCell="S296" sqref="S296:S419"/>
    </sheetView>
  </sheetViews>
  <sheetFormatPr baseColWidth="10" defaultColWidth="8.83203125" defaultRowHeight="15"/>
  <cols>
    <col min="1" max="1" width="14.33203125" bestFit="1" customWidth="1"/>
    <col min="2" max="2" width="101.6640625" customWidth="1"/>
    <col min="3" max="3" width="13" bestFit="1" customWidth="1"/>
    <col min="4" max="4" width="10.33203125" bestFit="1" customWidth="1"/>
    <col min="5" max="5" width="7.6640625" bestFit="1" customWidth="1"/>
    <col min="6" max="6" width="15.33203125" customWidth="1"/>
    <col min="7" max="7" width="14.33203125" customWidth="1"/>
    <col min="8" max="8" width="6.5" bestFit="1" customWidth="1"/>
    <col min="9" max="9" width="10.5" bestFit="1" customWidth="1"/>
    <col min="10" max="10" width="7.33203125" bestFit="1" customWidth="1"/>
    <col min="11" max="11" width="34.33203125" customWidth="1"/>
    <col min="12" max="13" width="34.1640625" customWidth="1"/>
    <col min="14" max="14" width="33.1640625" customWidth="1"/>
    <col min="15" max="15" width="33.33203125" customWidth="1"/>
    <col min="16" max="16" width="33.1640625" customWidth="1"/>
    <col min="17" max="17" width="13.83203125" bestFit="1" customWidth="1"/>
    <col min="18" max="18" width="16.6640625" bestFit="1" customWidth="1"/>
    <col min="19" max="19" width="23.83203125" customWidth="1"/>
    <col min="20" max="20" width="23.6640625" customWidth="1"/>
    <col min="21" max="21" width="23" customWidth="1"/>
    <col min="22" max="22" width="21.83203125" customWidth="1"/>
    <col min="23" max="23" width="37.6640625" customWidth="1"/>
    <col min="24" max="24" width="36.1640625" customWidth="1"/>
    <col min="25" max="25" width="28.33203125" bestFit="1" customWidth="1"/>
    <col min="26" max="26" width="27.1640625" bestFit="1" customWidth="1"/>
    <col min="27" max="27" width="34.83203125" bestFit="1" customWidth="1"/>
    <col min="28" max="29" width="34.6640625" bestFit="1" customWidth="1"/>
    <col min="30" max="32" width="33.5" bestFit="1" customWidth="1"/>
    <col min="33" max="33" width="13" bestFit="1" customWidth="1"/>
    <col min="34" max="34" width="38.83203125" bestFit="1" customWidth="1"/>
    <col min="35" max="36" width="38.6640625" bestFit="1" customWidth="1"/>
    <col min="37" max="39" width="37.5" bestFit="1" customWidth="1"/>
    <col min="40" max="40" width="33.5" bestFit="1" customWidth="1"/>
    <col min="41" max="42" width="33.33203125" bestFit="1" customWidth="1"/>
    <col min="43" max="45" width="32.1640625" bestFit="1" customWidth="1"/>
    <col min="46" max="46" width="9.83203125" bestFit="1" customWidth="1"/>
    <col min="47" max="47" width="13.6640625" bestFit="1" customWidth="1"/>
    <col min="48" max="48" width="25.83203125" bestFit="1" customWidth="1"/>
    <col min="49" max="49" width="16.5" bestFit="1" customWidth="1"/>
    <col min="50" max="50" width="12.1640625" bestFit="1" customWidth="1"/>
    <col min="51" max="51" width="15.1640625" bestFit="1" customWidth="1"/>
  </cols>
  <sheetData>
    <row r="1" spans="1:5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3" t="s">
        <v>30</v>
      </c>
      <c r="AF1" s="3" t="s">
        <v>31</v>
      </c>
      <c r="AG1" s="3" t="s">
        <v>889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 s="5" customFormat="1">
      <c r="A2" s="5" t="s">
        <v>257</v>
      </c>
      <c r="B2" s="5" t="s">
        <v>258</v>
      </c>
      <c r="C2" s="5">
        <v>43.723849372384898</v>
      </c>
      <c r="D2" s="5">
        <v>20</v>
      </c>
      <c r="E2" s="5">
        <v>89</v>
      </c>
      <c r="F2" s="5">
        <v>14</v>
      </c>
      <c r="G2" s="5">
        <v>1</v>
      </c>
      <c r="H2" s="5">
        <v>478</v>
      </c>
      <c r="I2" s="5">
        <v>54.081000000000003</v>
      </c>
      <c r="J2" s="5">
        <v>7.08</v>
      </c>
      <c r="K2" s="5" t="s">
        <v>50</v>
      </c>
      <c r="L2" s="5" t="s">
        <v>50</v>
      </c>
      <c r="M2" s="5" t="s">
        <v>50</v>
      </c>
      <c r="N2" s="5" t="s">
        <v>50</v>
      </c>
      <c r="O2" s="5" t="s">
        <v>50</v>
      </c>
      <c r="P2" s="5" t="s">
        <v>50</v>
      </c>
      <c r="Q2" s="5">
        <v>0</v>
      </c>
      <c r="S2" s="5">
        <v>8.0990000000000002</v>
      </c>
      <c r="T2" s="5">
        <v>0.123</v>
      </c>
      <c r="U2" s="5">
        <v>22</v>
      </c>
      <c r="V2" s="5">
        <v>178</v>
      </c>
      <c r="W2" s="5">
        <v>37.04</v>
      </c>
      <c r="X2" s="5">
        <v>5.03</v>
      </c>
      <c r="Y2" s="5">
        <v>3</v>
      </c>
      <c r="Z2" s="5">
        <v>3</v>
      </c>
      <c r="AA2" s="5">
        <v>16.2</v>
      </c>
      <c r="AB2" s="5">
        <v>31.3</v>
      </c>
      <c r="AC2" s="5">
        <v>18.5</v>
      </c>
      <c r="AD2" s="5">
        <v>175.5</v>
      </c>
      <c r="AE2" s="5">
        <v>170.6</v>
      </c>
      <c r="AF2" s="5">
        <v>188</v>
      </c>
      <c r="AG2" s="4">
        <f t="shared" ref="AG2:AG65" si="0">TTEST(AA2:AC2,AD2:AF2,2,2)</f>
        <v>2.3881810525682599E-5</v>
      </c>
      <c r="AH2" s="5">
        <v>263.89999999999998</v>
      </c>
      <c r="AI2" s="5">
        <v>510.5</v>
      </c>
      <c r="AJ2" s="5">
        <v>301.60000000000002</v>
      </c>
      <c r="AK2" s="5">
        <v>2864.1</v>
      </c>
      <c r="AL2" s="5">
        <v>2783.7</v>
      </c>
      <c r="AM2" s="5">
        <v>3067</v>
      </c>
      <c r="AN2" s="5">
        <v>16</v>
      </c>
      <c r="AO2" s="5">
        <v>16</v>
      </c>
      <c r="AP2" s="5">
        <v>16</v>
      </c>
      <c r="AQ2" s="5">
        <v>16</v>
      </c>
      <c r="AR2" s="5">
        <v>16</v>
      </c>
      <c r="AS2" s="5">
        <v>16</v>
      </c>
      <c r="AT2" s="5">
        <v>15.379</v>
      </c>
      <c r="AU2" s="5">
        <v>1</v>
      </c>
      <c r="AV2" s="5" t="s">
        <v>50</v>
      </c>
      <c r="AW2" s="5">
        <v>0</v>
      </c>
      <c r="AX2" s="5">
        <v>2329.9470223163398</v>
      </c>
      <c r="AY2" s="5">
        <v>20</v>
      </c>
    </row>
    <row r="3" spans="1:51" s="4" customFormat="1">
      <c r="A3" s="4" t="s">
        <v>739</v>
      </c>
      <c r="B3" s="4" t="s">
        <v>740</v>
      </c>
      <c r="C3" s="4">
        <v>5.1470588235294104</v>
      </c>
      <c r="D3" s="4">
        <v>1</v>
      </c>
      <c r="E3" s="4">
        <v>2</v>
      </c>
      <c r="F3" s="4">
        <v>1</v>
      </c>
      <c r="G3" s="4">
        <v>1</v>
      </c>
      <c r="H3" s="4">
        <v>136</v>
      </c>
      <c r="I3" s="4">
        <v>15.712</v>
      </c>
      <c r="J3" s="4">
        <v>9.9499999999999993</v>
      </c>
      <c r="K3" s="4" t="s">
        <v>52</v>
      </c>
      <c r="L3" s="4" t="s">
        <v>52</v>
      </c>
      <c r="M3" s="4" t="s">
        <v>52</v>
      </c>
      <c r="N3" s="4" t="s">
        <v>52</v>
      </c>
      <c r="O3" s="4" t="s">
        <v>52</v>
      </c>
      <c r="P3" s="4" t="s">
        <v>52</v>
      </c>
      <c r="Q3" s="4">
        <v>0</v>
      </c>
      <c r="S3" s="4">
        <v>5.77</v>
      </c>
      <c r="T3" s="4">
        <v>0.17299999999999999</v>
      </c>
      <c r="U3" s="4">
        <v>29.5</v>
      </c>
      <c r="V3" s="4">
        <v>170.5</v>
      </c>
      <c r="W3" s="4">
        <v>56.43</v>
      </c>
      <c r="X3" s="4">
        <v>16.010000000000002</v>
      </c>
      <c r="Y3" s="4">
        <v>3</v>
      </c>
      <c r="Z3" s="4">
        <v>3</v>
      </c>
      <c r="AA3" s="4">
        <v>10.5</v>
      </c>
      <c r="AB3" s="4">
        <v>41.7</v>
      </c>
      <c r="AC3" s="4">
        <v>36.4</v>
      </c>
      <c r="AD3" s="4">
        <v>172.5</v>
      </c>
      <c r="AE3" s="4">
        <v>196.7</v>
      </c>
      <c r="AF3" s="4">
        <v>142.19999999999999</v>
      </c>
      <c r="AG3" s="4">
        <f t="shared" si="0"/>
        <v>1.5869999748599675E-3</v>
      </c>
      <c r="AH3" s="4">
        <v>1.2</v>
      </c>
      <c r="AI3" s="4">
        <v>4.7</v>
      </c>
      <c r="AJ3" s="4">
        <v>4.0999999999999996</v>
      </c>
      <c r="AK3" s="4">
        <v>19.5</v>
      </c>
      <c r="AL3" s="4">
        <v>22.2</v>
      </c>
      <c r="AM3" s="4">
        <v>16.100000000000001</v>
      </c>
      <c r="AN3" s="4">
        <v>1</v>
      </c>
      <c r="AO3" s="4">
        <v>1</v>
      </c>
      <c r="AP3" s="4">
        <v>1</v>
      </c>
      <c r="AQ3" s="4">
        <v>1</v>
      </c>
      <c r="AR3" s="4">
        <v>1</v>
      </c>
      <c r="AS3" s="4">
        <v>1</v>
      </c>
      <c r="AT3" s="4">
        <v>0.38900000000000001</v>
      </c>
      <c r="AU3" s="4">
        <v>0</v>
      </c>
      <c r="AV3" s="4" t="s">
        <v>52</v>
      </c>
      <c r="AW3" s="4">
        <v>3.32299512627382E-2</v>
      </c>
      <c r="AX3" s="4">
        <v>36.647875081628499</v>
      </c>
      <c r="AY3" s="4">
        <v>1</v>
      </c>
    </row>
    <row r="4" spans="1:51" s="4" customFormat="1">
      <c r="A4" s="4" t="s">
        <v>463</v>
      </c>
      <c r="B4" s="4" t="s">
        <v>464</v>
      </c>
      <c r="C4" s="4">
        <v>41.141141141141098</v>
      </c>
      <c r="D4" s="4">
        <v>23</v>
      </c>
      <c r="E4" s="4">
        <v>108</v>
      </c>
      <c r="F4" s="4">
        <v>13</v>
      </c>
      <c r="G4" s="4">
        <v>1</v>
      </c>
      <c r="H4" s="4">
        <v>666</v>
      </c>
      <c r="I4" s="4">
        <v>72.856999999999999</v>
      </c>
      <c r="J4" s="4">
        <v>7.27</v>
      </c>
      <c r="K4" s="4" t="s">
        <v>50</v>
      </c>
      <c r="L4" s="4" t="s">
        <v>50</v>
      </c>
      <c r="M4" s="4" t="s">
        <v>50</v>
      </c>
      <c r="N4" s="4" t="s">
        <v>50</v>
      </c>
      <c r="O4" s="4" t="s">
        <v>50</v>
      </c>
      <c r="P4" s="4" t="s">
        <v>50</v>
      </c>
      <c r="Q4" s="4">
        <v>0</v>
      </c>
      <c r="S4" s="4">
        <v>5.1520000000000001</v>
      </c>
      <c r="T4" s="4">
        <v>0.19400000000000001</v>
      </c>
      <c r="U4" s="4">
        <v>32.5</v>
      </c>
      <c r="V4" s="4">
        <v>167.5</v>
      </c>
      <c r="W4" s="4">
        <v>12.9</v>
      </c>
      <c r="X4" s="4">
        <v>5.65</v>
      </c>
      <c r="Y4" s="4">
        <v>3</v>
      </c>
      <c r="Z4" s="4">
        <v>3</v>
      </c>
      <c r="AA4" s="4">
        <v>27.8</v>
      </c>
      <c r="AB4" s="4">
        <v>35.799999999999997</v>
      </c>
      <c r="AC4" s="4">
        <v>33.9</v>
      </c>
      <c r="AD4" s="4">
        <v>160.1</v>
      </c>
      <c r="AE4" s="4">
        <v>164.2</v>
      </c>
      <c r="AF4" s="4">
        <v>178.2</v>
      </c>
      <c r="AG4" s="4">
        <f t="shared" si="0"/>
        <v>2.2910804780777215E-5</v>
      </c>
      <c r="AH4" s="4">
        <v>707.2</v>
      </c>
      <c r="AI4" s="4">
        <v>911.4</v>
      </c>
      <c r="AJ4" s="4">
        <v>863.1</v>
      </c>
      <c r="AK4" s="4">
        <v>4073.6</v>
      </c>
      <c r="AL4" s="4">
        <v>4179.8999999999996</v>
      </c>
      <c r="AM4" s="4">
        <v>4533.8999999999996</v>
      </c>
      <c r="AN4" s="4">
        <v>27</v>
      </c>
      <c r="AO4" s="4">
        <v>27</v>
      </c>
      <c r="AP4" s="4">
        <v>27</v>
      </c>
      <c r="AQ4" s="4">
        <v>27</v>
      </c>
      <c r="AR4" s="4">
        <v>27</v>
      </c>
      <c r="AS4" s="4">
        <v>27</v>
      </c>
      <c r="AT4" s="4">
        <v>9.6419999999999995</v>
      </c>
      <c r="AU4" s="4">
        <v>12</v>
      </c>
      <c r="AV4" s="4" t="s">
        <v>50</v>
      </c>
      <c r="AW4" s="4">
        <v>0</v>
      </c>
      <c r="AX4" s="4">
        <v>2934.1298210483101</v>
      </c>
      <c r="AY4" s="4">
        <v>23</v>
      </c>
    </row>
    <row r="5" spans="1:51" s="4" customFormat="1">
      <c r="A5" s="4" t="s">
        <v>185</v>
      </c>
      <c r="B5" s="4" t="s">
        <v>186</v>
      </c>
      <c r="C5" s="4">
        <v>7.1005917159763303</v>
      </c>
      <c r="D5" s="4">
        <v>2</v>
      </c>
      <c r="E5" s="4">
        <v>3</v>
      </c>
      <c r="F5" s="4">
        <v>2</v>
      </c>
      <c r="G5" s="4">
        <v>1</v>
      </c>
      <c r="H5" s="4">
        <v>338</v>
      </c>
      <c r="I5" s="4">
        <v>38.591000000000001</v>
      </c>
      <c r="J5" s="4">
        <v>5.64</v>
      </c>
      <c r="K5" s="4" t="s">
        <v>52</v>
      </c>
      <c r="L5" s="4" t="s">
        <v>52</v>
      </c>
      <c r="M5" s="4" t="s">
        <v>52</v>
      </c>
      <c r="N5" s="4" t="s">
        <v>52</v>
      </c>
      <c r="O5" s="4" t="s">
        <v>52</v>
      </c>
      <c r="P5" s="4" t="s">
        <v>52</v>
      </c>
      <c r="Q5" s="4">
        <v>0</v>
      </c>
      <c r="S5" s="4">
        <v>4.7469999999999999</v>
      </c>
      <c r="T5" s="4">
        <v>0.21099999999999999</v>
      </c>
      <c r="U5" s="4">
        <v>34.799999999999997</v>
      </c>
      <c r="V5" s="4">
        <v>165.2</v>
      </c>
      <c r="W5" s="4">
        <v>40.18</v>
      </c>
      <c r="X5" s="4">
        <v>12.07</v>
      </c>
      <c r="Y5" s="4">
        <v>3</v>
      </c>
      <c r="Z5" s="4">
        <v>3</v>
      </c>
      <c r="AA5" s="4">
        <v>42</v>
      </c>
      <c r="AB5" s="4">
        <v>43.8</v>
      </c>
      <c r="AC5" s="4">
        <v>18.7</v>
      </c>
      <c r="AD5" s="4">
        <v>142.19999999999999</v>
      </c>
      <c r="AE5" s="4">
        <v>175.4</v>
      </c>
      <c r="AF5" s="4">
        <v>177.9</v>
      </c>
      <c r="AG5" s="4">
        <f t="shared" si="0"/>
        <v>7.5352475231843096E-4</v>
      </c>
      <c r="AH5" s="4">
        <v>5.0999999999999996</v>
      </c>
      <c r="AI5" s="4">
        <v>5.3</v>
      </c>
      <c r="AJ5" s="4">
        <v>2.2999999999999998</v>
      </c>
      <c r="AK5" s="4">
        <v>17.3</v>
      </c>
      <c r="AL5" s="4">
        <v>21.4</v>
      </c>
      <c r="AM5" s="4">
        <v>21.7</v>
      </c>
      <c r="AN5" s="4">
        <v>1</v>
      </c>
      <c r="AO5" s="4">
        <v>1</v>
      </c>
      <c r="AP5" s="4">
        <v>1</v>
      </c>
      <c r="AQ5" s="4">
        <v>1</v>
      </c>
      <c r="AR5" s="4">
        <v>1</v>
      </c>
      <c r="AS5" s="4">
        <v>1</v>
      </c>
      <c r="AT5" s="4">
        <v>0.222</v>
      </c>
      <c r="AU5" s="4">
        <v>0</v>
      </c>
      <c r="AV5" s="4" t="s">
        <v>50</v>
      </c>
      <c r="AW5" s="4">
        <v>1.90608213481199E-3</v>
      </c>
      <c r="AX5" s="4">
        <v>80.043333333333294</v>
      </c>
      <c r="AY5" s="4">
        <v>2</v>
      </c>
    </row>
    <row r="6" spans="1:51" s="4" customFormat="1">
      <c r="A6" s="4" t="s">
        <v>413</v>
      </c>
      <c r="B6" s="4" t="s">
        <v>414</v>
      </c>
      <c r="C6" s="4">
        <v>2.42718446601942</v>
      </c>
      <c r="D6" s="4">
        <v>1</v>
      </c>
      <c r="E6" s="4">
        <v>1</v>
      </c>
      <c r="F6" s="4">
        <v>1</v>
      </c>
      <c r="G6" s="4">
        <v>1</v>
      </c>
      <c r="H6" s="4">
        <v>412</v>
      </c>
      <c r="I6" s="4">
        <v>44.087000000000003</v>
      </c>
      <c r="J6" s="4">
        <v>5.16</v>
      </c>
      <c r="K6" s="4" t="s">
        <v>50</v>
      </c>
      <c r="L6" s="4" t="s">
        <v>50</v>
      </c>
      <c r="M6" s="4" t="s">
        <v>50</v>
      </c>
      <c r="N6" s="4" t="s">
        <v>50</v>
      </c>
      <c r="O6" s="4" t="s">
        <v>50</v>
      </c>
      <c r="P6" s="4" t="s">
        <v>50</v>
      </c>
      <c r="Q6" s="4">
        <v>0</v>
      </c>
      <c r="S6" s="4">
        <v>2.8050000000000002</v>
      </c>
      <c r="T6" s="4">
        <v>0.35699999999999998</v>
      </c>
      <c r="U6" s="4">
        <v>52.6</v>
      </c>
      <c r="V6" s="4">
        <v>147.4</v>
      </c>
      <c r="W6" s="4">
        <v>13.85</v>
      </c>
      <c r="X6" s="4">
        <v>11.11</v>
      </c>
      <c r="Y6" s="4">
        <v>3</v>
      </c>
      <c r="Z6" s="4">
        <v>3</v>
      </c>
      <c r="AA6" s="4">
        <v>49.4</v>
      </c>
      <c r="AB6" s="4">
        <v>60.9</v>
      </c>
      <c r="AC6" s="4">
        <v>47.4</v>
      </c>
      <c r="AD6" s="4">
        <v>144.19999999999999</v>
      </c>
      <c r="AE6" s="4">
        <v>133</v>
      </c>
      <c r="AF6" s="4">
        <v>165.2</v>
      </c>
      <c r="AG6" s="4">
        <f t="shared" si="0"/>
        <v>7.8051587030262821E-4</v>
      </c>
      <c r="AH6" s="4">
        <v>1.2</v>
      </c>
      <c r="AI6" s="4">
        <v>1.5</v>
      </c>
      <c r="AJ6" s="4">
        <v>1.1000000000000001</v>
      </c>
      <c r="AK6" s="4">
        <v>3.5</v>
      </c>
      <c r="AL6" s="4">
        <v>3.2</v>
      </c>
      <c r="AM6" s="4">
        <v>4</v>
      </c>
      <c r="AN6" s="4">
        <v>1</v>
      </c>
      <c r="AO6" s="4">
        <v>1</v>
      </c>
      <c r="AP6" s="4">
        <v>1</v>
      </c>
      <c r="AQ6" s="4">
        <v>1</v>
      </c>
      <c r="AR6" s="4">
        <v>1</v>
      </c>
      <c r="AS6" s="4">
        <v>1</v>
      </c>
      <c r="AT6" s="4">
        <v>9.6000000000000002E-2</v>
      </c>
      <c r="AU6" s="4">
        <v>0</v>
      </c>
      <c r="AV6" s="4" t="s">
        <v>52</v>
      </c>
      <c r="AW6" s="4">
        <v>2.30096640589047E-2</v>
      </c>
      <c r="AX6" s="4">
        <v>40.42</v>
      </c>
      <c r="AY6" s="4">
        <v>1</v>
      </c>
    </row>
    <row r="7" spans="1:51" s="4" customFormat="1">
      <c r="A7" s="4" t="s">
        <v>561</v>
      </c>
      <c r="B7" s="4" t="s">
        <v>562</v>
      </c>
      <c r="C7" s="4">
        <v>3.6111111111111098</v>
      </c>
      <c r="D7" s="4">
        <v>1</v>
      </c>
      <c r="E7" s="4">
        <v>1</v>
      </c>
      <c r="F7" s="4">
        <v>1</v>
      </c>
      <c r="G7" s="4">
        <v>1</v>
      </c>
      <c r="H7" s="4">
        <v>360</v>
      </c>
      <c r="I7" s="4">
        <v>41.023000000000003</v>
      </c>
      <c r="J7" s="4">
        <v>5.99</v>
      </c>
      <c r="K7" s="4" t="s">
        <v>50</v>
      </c>
      <c r="L7" s="4" t="s">
        <v>50</v>
      </c>
      <c r="M7" s="4" t="s">
        <v>50</v>
      </c>
      <c r="N7" s="4" t="s">
        <v>50</v>
      </c>
      <c r="O7" s="4" t="s">
        <v>50</v>
      </c>
      <c r="P7" s="4" t="s">
        <v>50</v>
      </c>
      <c r="Q7" s="4">
        <v>0</v>
      </c>
      <c r="S7" s="4">
        <v>2.54</v>
      </c>
      <c r="T7" s="4">
        <v>0.39400000000000002</v>
      </c>
      <c r="U7" s="4">
        <v>56.5</v>
      </c>
      <c r="V7" s="4">
        <v>143.5</v>
      </c>
      <c r="W7" s="4">
        <v>25.07</v>
      </c>
      <c r="X7" s="4">
        <v>9.1300000000000008</v>
      </c>
      <c r="Y7" s="4">
        <v>3</v>
      </c>
      <c r="Z7" s="4">
        <v>3</v>
      </c>
      <c r="AA7" s="4">
        <v>72.7</v>
      </c>
      <c r="AB7" s="4">
        <v>46.3</v>
      </c>
      <c r="AC7" s="4">
        <v>50.5</v>
      </c>
      <c r="AD7" s="4">
        <v>158.6</v>
      </c>
      <c r="AE7" s="4">
        <v>137.19999999999999</v>
      </c>
      <c r="AF7" s="4">
        <v>134.69999999999999</v>
      </c>
      <c r="AG7" s="4">
        <f t="shared" si="0"/>
        <v>1.4618822444762113E-3</v>
      </c>
      <c r="AH7" s="4">
        <v>1.6</v>
      </c>
      <c r="AI7" s="4">
        <v>1</v>
      </c>
      <c r="AJ7" s="4">
        <v>1.1000000000000001</v>
      </c>
      <c r="AK7" s="4">
        <v>3.6</v>
      </c>
      <c r="AL7" s="4">
        <v>3.1</v>
      </c>
      <c r="AM7" s="4">
        <v>3</v>
      </c>
      <c r="AN7" s="4">
        <v>1</v>
      </c>
      <c r="AO7" s="4">
        <v>1</v>
      </c>
      <c r="AP7" s="4">
        <v>1</v>
      </c>
      <c r="AQ7" s="4">
        <v>1</v>
      </c>
      <c r="AR7" s="4">
        <v>1</v>
      </c>
      <c r="AS7" s="4">
        <v>1</v>
      </c>
      <c r="AT7" s="4">
        <v>0.105</v>
      </c>
      <c r="AU7" s="4">
        <v>0</v>
      </c>
      <c r="AV7" s="4" t="s">
        <v>50</v>
      </c>
      <c r="AW7" s="4">
        <v>3.9140506430226096E-3</v>
      </c>
      <c r="AX7" s="4">
        <v>65.28</v>
      </c>
      <c r="AY7" s="4">
        <v>1</v>
      </c>
    </row>
    <row r="8" spans="1:51" s="4" customFormat="1">
      <c r="A8" s="4" t="s">
        <v>193</v>
      </c>
      <c r="B8" s="4" t="s">
        <v>194</v>
      </c>
      <c r="C8" s="4">
        <v>5.9701492537313401</v>
      </c>
      <c r="D8" s="4">
        <v>1</v>
      </c>
      <c r="E8" s="4">
        <v>1</v>
      </c>
      <c r="F8" s="4">
        <v>1</v>
      </c>
      <c r="G8" s="4">
        <v>1</v>
      </c>
      <c r="H8" s="4">
        <v>201</v>
      </c>
      <c r="I8" s="4">
        <v>22.844000000000001</v>
      </c>
      <c r="J8" s="4">
        <v>9.11</v>
      </c>
      <c r="K8" s="4" t="s">
        <v>52</v>
      </c>
      <c r="L8" s="4" t="s">
        <v>52</v>
      </c>
      <c r="M8" s="4" t="s">
        <v>52</v>
      </c>
      <c r="N8" s="4" t="s">
        <v>52</v>
      </c>
      <c r="O8" s="4" t="s">
        <v>52</v>
      </c>
      <c r="P8" s="4" t="s">
        <v>52</v>
      </c>
      <c r="Q8" s="4">
        <v>0</v>
      </c>
      <c r="S8" s="4">
        <v>2.5310000000000001</v>
      </c>
      <c r="T8" s="4">
        <v>0.39500000000000002</v>
      </c>
      <c r="U8" s="4">
        <v>56.6</v>
      </c>
      <c r="V8" s="4">
        <v>143.4</v>
      </c>
      <c r="W8" s="4">
        <v>64.64</v>
      </c>
      <c r="X8" s="4">
        <v>24.17</v>
      </c>
      <c r="Y8" s="4">
        <v>3</v>
      </c>
      <c r="Z8" s="4">
        <v>3</v>
      </c>
      <c r="AA8" s="4">
        <v>36.299999999999997</v>
      </c>
      <c r="AB8" s="4">
        <v>98.9</v>
      </c>
      <c r="AC8" s="4">
        <v>34.700000000000003</v>
      </c>
      <c r="AD8" s="4">
        <v>167.1</v>
      </c>
      <c r="AE8" s="4">
        <v>103.6</v>
      </c>
      <c r="AF8" s="4">
        <v>159.4</v>
      </c>
      <c r="AG8" s="4">
        <f t="shared" si="0"/>
        <v>4.0739541913664704E-2</v>
      </c>
      <c r="AH8" s="4">
        <v>1.2</v>
      </c>
      <c r="AI8" s="4">
        <v>3.2</v>
      </c>
      <c r="AJ8" s="4">
        <v>1.1000000000000001</v>
      </c>
      <c r="AK8" s="4">
        <v>5.5</v>
      </c>
      <c r="AL8" s="4">
        <v>3.4</v>
      </c>
      <c r="AM8" s="4">
        <v>5.2</v>
      </c>
      <c r="AN8" s="4">
        <v>1</v>
      </c>
      <c r="AO8" s="4">
        <v>1</v>
      </c>
      <c r="AP8" s="4">
        <v>1</v>
      </c>
      <c r="AQ8" s="4">
        <v>1</v>
      </c>
      <c r="AR8" s="4">
        <v>1</v>
      </c>
      <c r="AS8" s="4">
        <v>1</v>
      </c>
      <c r="AT8" s="4">
        <v>0.16600000000000001</v>
      </c>
      <c r="AU8" s="4">
        <v>0</v>
      </c>
      <c r="AV8" s="4" t="s">
        <v>55</v>
      </c>
      <c r="AW8" s="4">
        <v>6.37205734851614E-2</v>
      </c>
      <c r="AX8" s="4">
        <v>31.18</v>
      </c>
      <c r="AY8" s="4">
        <v>1</v>
      </c>
    </row>
    <row r="9" spans="1:51" s="4" customFormat="1">
      <c r="A9" s="4" t="s">
        <v>53</v>
      </c>
      <c r="B9" s="4" t="s">
        <v>54</v>
      </c>
      <c r="C9" s="4">
        <v>5.0420168067226898</v>
      </c>
      <c r="D9" s="4">
        <v>2</v>
      </c>
      <c r="E9" s="4">
        <v>2</v>
      </c>
      <c r="F9" s="4">
        <v>2</v>
      </c>
      <c r="G9" s="4">
        <v>1</v>
      </c>
      <c r="H9" s="4">
        <v>476</v>
      </c>
      <c r="I9" s="4">
        <v>52.576000000000001</v>
      </c>
      <c r="J9" s="4">
        <v>6.39</v>
      </c>
      <c r="K9" s="4" t="s">
        <v>52</v>
      </c>
      <c r="L9" s="4" t="s">
        <v>52</v>
      </c>
      <c r="M9" s="4" t="s">
        <v>52</v>
      </c>
      <c r="N9" s="4" t="s">
        <v>52</v>
      </c>
      <c r="O9" s="4" t="s">
        <v>52</v>
      </c>
      <c r="P9" s="4" t="s">
        <v>52</v>
      </c>
      <c r="Q9" s="4">
        <v>0</v>
      </c>
      <c r="S9" s="4">
        <v>2.0760000000000001</v>
      </c>
      <c r="T9" s="4">
        <v>0.48199999999999998</v>
      </c>
      <c r="U9" s="4">
        <v>65</v>
      </c>
      <c r="V9" s="4">
        <v>135</v>
      </c>
      <c r="W9" s="4">
        <v>25.97</v>
      </c>
      <c r="X9" s="4">
        <v>19.149999999999999</v>
      </c>
      <c r="Y9" s="4">
        <v>3</v>
      </c>
      <c r="Z9" s="4">
        <v>3</v>
      </c>
      <c r="AA9" s="4">
        <v>47.3</v>
      </c>
      <c r="AB9" s="4">
        <v>80.900000000000006</v>
      </c>
      <c r="AC9" s="4">
        <v>66.8</v>
      </c>
      <c r="AD9" s="4">
        <v>153.9</v>
      </c>
      <c r="AE9" s="4">
        <v>145.5</v>
      </c>
      <c r="AF9" s="4">
        <v>105.5</v>
      </c>
      <c r="AG9" s="4">
        <f t="shared" si="0"/>
        <v>1.7182163640982916E-2</v>
      </c>
      <c r="AH9" s="4">
        <v>34.6</v>
      </c>
      <c r="AI9" s="4">
        <v>59.1</v>
      </c>
      <c r="AJ9" s="4">
        <v>48.8</v>
      </c>
      <c r="AK9" s="4">
        <v>112.5</v>
      </c>
      <c r="AL9" s="4">
        <v>106.3</v>
      </c>
      <c r="AM9" s="4">
        <v>77.099999999999994</v>
      </c>
      <c r="AN9" s="4">
        <v>2</v>
      </c>
      <c r="AO9" s="4">
        <v>2</v>
      </c>
      <c r="AP9" s="4">
        <v>2</v>
      </c>
      <c r="AQ9" s="4">
        <v>2</v>
      </c>
      <c r="AR9" s="4">
        <v>2</v>
      </c>
      <c r="AS9" s="4">
        <v>2</v>
      </c>
      <c r="AT9" s="4">
        <v>0.186</v>
      </c>
      <c r="AU9" s="4">
        <v>0</v>
      </c>
      <c r="AV9" s="4" t="s">
        <v>52</v>
      </c>
      <c r="AW9" s="4">
        <v>1.7299635085822399E-2</v>
      </c>
      <c r="AX9" s="4">
        <v>43.47</v>
      </c>
      <c r="AY9" s="4">
        <v>2</v>
      </c>
    </row>
    <row r="10" spans="1:51" s="4" customFormat="1">
      <c r="A10" s="4" t="s">
        <v>164</v>
      </c>
      <c r="B10" s="4" t="s">
        <v>165</v>
      </c>
      <c r="C10" s="4">
        <v>4.9705139005897196</v>
      </c>
      <c r="D10" s="4">
        <v>5</v>
      </c>
      <c r="E10" s="4">
        <v>11</v>
      </c>
      <c r="F10" s="4">
        <v>5</v>
      </c>
      <c r="G10" s="4">
        <v>1</v>
      </c>
      <c r="H10" s="4">
        <v>1187</v>
      </c>
      <c r="I10" s="4">
        <v>137.29900000000001</v>
      </c>
      <c r="J10" s="4">
        <v>4.8899999999999997</v>
      </c>
      <c r="K10" s="4" t="s">
        <v>50</v>
      </c>
      <c r="L10" s="4" t="s">
        <v>50</v>
      </c>
      <c r="M10" s="4" t="s">
        <v>50</v>
      </c>
      <c r="N10" s="4" t="s">
        <v>50</v>
      </c>
      <c r="O10" s="4" t="s">
        <v>50</v>
      </c>
      <c r="P10" s="4" t="s">
        <v>50</v>
      </c>
      <c r="Q10" s="4">
        <v>0</v>
      </c>
      <c r="S10" s="4">
        <v>1.9279999999999999</v>
      </c>
      <c r="T10" s="4">
        <v>0.51900000000000002</v>
      </c>
      <c r="U10" s="4">
        <v>68.3</v>
      </c>
      <c r="V10" s="4">
        <v>131.69999999999999</v>
      </c>
      <c r="W10" s="4">
        <v>5.31</v>
      </c>
      <c r="X10" s="4">
        <v>5.82</v>
      </c>
      <c r="Y10" s="4">
        <v>3</v>
      </c>
      <c r="Z10" s="4">
        <v>3</v>
      </c>
      <c r="AA10" s="4">
        <v>64.3</v>
      </c>
      <c r="AB10" s="4">
        <v>69.3</v>
      </c>
      <c r="AC10" s="4">
        <v>71.3</v>
      </c>
      <c r="AD10" s="4">
        <v>124.6</v>
      </c>
      <c r="AE10" s="4">
        <v>130.6</v>
      </c>
      <c r="AF10" s="4">
        <v>139.80000000000001</v>
      </c>
      <c r="AG10" s="4">
        <f t="shared" si="0"/>
        <v>2.0390773518711046E-4</v>
      </c>
      <c r="AH10" s="4">
        <v>57.6</v>
      </c>
      <c r="AI10" s="4">
        <v>62.1</v>
      </c>
      <c r="AJ10" s="4">
        <v>63.9</v>
      </c>
      <c r="AK10" s="4">
        <v>111.7</v>
      </c>
      <c r="AL10" s="4">
        <v>117.1</v>
      </c>
      <c r="AM10" s="4">
        <v>125.3</v>
      </c>
      <c r="AN10" s="4">
        <v>5</v>
      </c>
      <c r="AO10" s="4">
        <v>5</v>
      </c>
      <c r="AP10" s="4">
        <v>5</v>
      </c>
      <c r="AQ10" s="4">
        <v>5</v>
      </c>
      <c r="AR10" s="4">
        <v>5</v>
      </c>
      <c r="AS10" s="4">
        <v>5</v>
      </c>
      <c r="AT10" s="4">
        <v>0.16600000000000001</v>
      </c>
      <c r="AU10" s="4">
        <v>0</v>
      </c>
      <c r="AV10" s="4" t="s">
        <v>50</v>
      </c>
      <c r="AW10" s="4">
        <v>0</v>
      </c>
      <c r="AX10" s="4">
        <v>360.33</v>
      </c>
      <c r="AY10" s="4">
        <v>5</v>
      </c>
    </row>
    <row r="11" spans="1:51" s="4" customFormat="1">
      <c r="A11" s="4" t="s">
        <v>213</v>
      </c>
      <c r="B11" s="4" t="s">
        <v>214</v>
      </c>
      <c r="C11" s="4">
        <v>10.2739726027397</v>
      </c>
      <c r="D11" s="4">
        <v>1</v>
      </c>
      <c r="E11" s="4">
        <v>1</v>
      </c>
      <c r="F11" s="4">
        <v>1</v>
      </c>
      <c r="G11" s="4">
        <v>1</v>
      </c>
      <c r="H11" s="4">
        <v>146</v>
      </c>
      <c r="I11" s="4">
        <v>17.111000000000001</v>
      </c>
      <c r="J11" s="4">
        <v>9.76</v>
      </c>
      <c r="K11" s="4" t="s">
        <v>52</v>
      </c>
      <c r="L11" s="4" t="s">
        <v>52</v>
      </c>
      <c r="M11" s="4" t="s">
        <v>52</v>
      </c>
      <c r="N11" s="4" t="s">
        <v>52</v>
      </c>
      <c r="O11" s="4" t="s">
        <v>52</v>
      </c>
      <c r="P11" s="4" t="s">
        <v>52</v>
      </c>
      <c r="Q11" s="4">
        <v>0</v>
      </c>
      <c r="S11" s="4">
        <v>1.71</v>
      </c>
      <c r="T11" s="4">
        <v>0.58499999999999996</v>
      </c>
      <c r="U11" s="4">
        <v>73.8</v>
      </c>
      <c r="V11" s="4">
        <v>126.2</v>
      </c>
      <c r="W11" s="4">
        <v>7.33</v>
      </c>
      <c r="X11" s="4">
        <v>6.56</v>
      </c>
      <c r="Y11" s="4">
        <v>3</v>
      </c>
      <c r="Z11" s="4">
        <v>3</v>
      </c>
      <c r="AA11" s="4">
        <v>68.3</v>
      </c>
      <c r="AB11" s="4">
        <v>74.099999999999994</v>
      </c>
      <c r="AC11" s="4">
        <v>79.099999999999994</v>
      </c>
      <c r="AD11" s="4">
        <v>118.8</v>
      </c>
      <c r="AE11" s="4">
        <v>124.6</v>
      </c>
      <c r="AF11" s="4">
        <v>135.1</v>
      </c>
      <c r="AG11" s="4">
        <f t="shared" si="0"/>
        <v>7.8163681023162717E-4</v>
      </c>
      <c r="AH11" s="4">
        <v>4.8</v>
      </c>
      <c r="AI11" s="4">
        <v>5.2</v>
      </c>
      <c r="AJ11" s="4">
        <v>5.6</v>
      </c>
      <c r="AK11" s="4">
        <v>8.4</v>
      </c>
      <c r="AL11" s="4">
        <v>8.8000000000000007</v>
      </c>
      <c r="AM11" s="4">
        <v>9.5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0.29199999999999998</v>
      </c>
      <c r="AU11" s="4">
        <v>0</v>
      </c>
      <c r="AV11" s="4" t="s">
        <v>55</v>
      </c>
      <c r="AW11" s="4">
        <v>5.4941113170323401E-2</v>
      </c>
      <c r="AX11" s="4">
        <v>32.119999999999997</v>
      </c>
      <c r="AY11" s="4">
        <v>1</v>
      </c>
    </row>
    <row r="12" spans="1:51" s="4" customFormat="1">
      <c r="A12" s="4" t="s">
        <v>309</v>
      </c>
      <c r="B12" s="4" t="s">
        <v>310</v>
      </c>
      <c r="C12" s="4">
        <v>21.6494845360825</v>
      </c>
      <c r="D12" s="4">
        <v>2</v>
      </c>
      <c r="E12" s="4">
        <v>7</v>
      </c>
      <c r="F12" s="4">
        <v>2</v>
      </c>
      <c r="G12" s="4">
        <v>1</v>
      </c>
      <c r="H12" s="4">
        <v>97</v>
      </c>
      <c r="I12" s="4">
        <v>10.866</v>
      </c>
      <c r="J12" s="4">
        <v>7.12</v>
      </c>
      <c r="K12" s="4" t="s">
        <v>50</v>
      </c>
      <c r="L12" s="4" t="s">
        <v>50</v>
      </c>
      <c r="M12" s="4" t="s">
        <v>50</v>
      </c>
      <c r="N12" s="4" t="s">
        <v>50</v>
      </c>
      <c r="O12" s="4" t="s">
        <v>50</v>
      </c>
      <c r="P12" s="4" t="s">
        <v>50</v>
      </c>
      <c r="Q12" s="4">
        <v>0</v>
      </c>
      <c r="S12" s="4">
        <v>1.591</v>
      </c>
      <c r="T12" s="4">
        <v>0.628</v>
      </c>
      <c r="U12" s="4">
        <v>77.2</v>
      </c>
      <c r="V12" s="4">
        <v>122.8</v>
      </c>
      <c r="W12" s="4">
        <v>15.57</v>
      </c>
      <c r="X12" s="4">
        <v>4.17</v>
      </c>
      <c r="Y12" s="4">
        <v>3</v>
      </c>
      <c r="Z12" s="4">
        <v>3</v>
      </c>
      <c r="AA12" s="4">
        <v>66.2</v>
      </c>
      <c r="AB12" s="4">
        <v>90</v>
      </c>
      <c r="AC12" s="4">
        <v>75.400000000000006</v>
      </c>
      <c r="AD12" s="4">
        <v>119.6</v>
      </c>
      <c r="AE12" s="4">
        <v>120.1</v>
      </c>
      <c r="AF12" s="4">
        <v>128.69999999999999</v>
      </c>
      <c r="AG12" s="4">
        <f t="shared" si="0"/>
        <v>3.7573186982272446E-3</v>
      </c>
      <c r="AH12" s="4">
        <v>58</v>
      </c>
      <c r="AI12" s="4">
        <v>78.8</v>
      </c>
      <c r="AJ12" s="4">
        <v>66</v>
      </c>
      <c r="AK12" s="4">
        <v>104.8</v>
      </c>
      <c r="AL12" s="4">
        <v>105.2</v>
      </c>
      <c r="AM12" s="4">
        <v>112.7</v>
      </c>
      <c r="AN12" s="4">
        <v>2</v>
      </c>
      <c r="AO12" s="4">
        <v>2</v>
      </c>
      <c r="AP12" s="4">
        <v>2</v>
      </c>
      <c r="AQ12" s="4">
        <v>2</v>
      </c>
      <c r="AR12" s="4">
        <v>2</v>
      </c>
      <c r="AS12" s="4">
        <v>2</v>
      </c>
      <c r="AT12" s="4">
        <v>3.6419999999999999</v>
      </c>
      <c r="AU12" s="4">
        <v>0</v>
      </c>
      <c r="AV12" s="4" t="s">
        <v>50</v>
      </c>
      <c r="AW12" s="4">
        <v>2.0887728459529999E-4</v>
      </c>
      <c r="AX12" s="4">
        <v>135.141591205645</v>
      </c>
      <c r="AY12" s="4">
        <v>2</v>
      </c>
    </row>
    <row r="13" spans="1:51" s="4" customFormat="1">
      <c r="A13" s="4" t="s">
        <v>887</v>
      </c>
      <c r="B13" s="4" t="s">
        <v>888</v>
      </c>
      <c r="C13" s="4">
        <v>4.5454545454545503</v>
      </c>
      <c r="D13" s="4">
        <v>2</v>
      </c>
      <c r="E13" s="4">
        <v>3</v>
      </c>
      <c r="F13" s="4">
        <v>1</v>
      </c>
      <c r="G13" s="4">
        <v>1</v>
      </c>
      <c r="H13" s="4">
        <v>154</v>
      </c>
      <c r="I13" s="4">
        <v>16.373999999999999</v>
      </c>
      <c r="J13" s="4">
        <v>7.46</v>
      </c>
      <c r="K13" s="4" t="s">
        <v>50</v>
      </c>
      <c r="L13" s="4" t="s">
        <v>50</v>
      </c>
      <c r="M13" s="4" t="s">
        <v>50</v>
      </c>
      <c r="N13" s="4" t="s">
        <v>50</v>
      </c>
      <c r="O13" s="4" t="s">
        <v>50</v>
      </c>
      <c r="P13" s="4" t="s">
        <v>50</v>
      </c>
      <c r="Q13" s="4">
        <v>0</v>
      </c>
      <c r="S13" s="4">
        <v>1.53</v>
      </c>
      <c r="T13" s="4">
        <v>0.65400000000000003</v>
      </c>
      <c r="U13" s="4">
        <v>79.099999999999994</v>
      </c>
      <c r="V13" s="4">
        <v>120.9</v>
      </c>
      <c r="W13" s="4">
        <v>12.92</v>
      </c>
      <c r="X13" s="4">
        <v>11.35</v>
      </c>
      <c r="Y13" s="4">
        <v>3</v>
      </c>
      <c r="Z13" s="4">
        <v>3</v>
      </c>
      <c r="AA13" s="4">
        <v>72.8</v>
      </c>
      <c r="AB13" s="4">
        <v>90.9</v>
      </c>
      <c r="AC13" s="4">
        <v>73.5</v>
      </c>
      <c r="AD13" s="4">
        <v>136</v>
      </c>
      <c r="AE13" s="4">
        <v>109.1</v>
      </c>
      <c r="AF13" s="4">
        <v>117.7</v>
      </c>
      <c r="AG13" s="4">
        <f t="shared" si="0"/>
        <v>1.3370189540201931E-2</v>
      </c>
      <c r="AH13" s="4">
        <v>2.9</v>
      </c>
      <c r="AI13" s="4">
        <v>3.7</v>
      </c>
      <c r="AJ13" s="4">
        <v>3</v>
      </c>
      <c r="AK13" s="4">
        <v>5.5</v>
      </c>
      <c r="AL13" s="4">
        <v>4.4000000000000004</v>
      </c>
      <c r="AM13" s="4">
        <v>4.7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1.512</v>
      </c>
      <c r="AU13" s="4">
        <v>0</v>
      </c>
      <c r="AV13" s="4" t="s">
        <v>50</v>
      </c>
      <c r="AW13" s="4">
        <v>4.2073509565769603E-3</v>
      </c>
      <c r="AX13" s="4">
        <v>63.757488240852901</v>
      </c>
      <c r="AY13" s="4">
        <v>2</v>
      </c>
    </row>
    <row r="14" spans="1:51" s="4" customFormat="1">
      <c r="A14" s="4" t="s">
        <v>253</v>
      </c>
      <c r="B14" s="4" t="s">
        <v>254</v>
      </c>
      <c r="C14" s="4">
        <v>31.088082901554401</v>
      </c>
      <c r="D14" s="4">
        <v>5</v>
      </c>
      <c r="E14" s="4">
        <v>8</v>
      </c>
      <c r="F14" s="4">
        <v>5</v>
      </c>
      <c r="G14" s="4">
        <v>1</v>
      </c>
      <c r="H14" s="4">
        <v>193</v>
      </c>
      <c r="I14" s="4">
        <v>21.146000000000001</v>
      </c>
      <c r="J14" s="4">
        <v>5.03</v>
      </c>
      <c r="K14" s="4" t="s">
        <v>50</v>
      </c>
      <c r="L14" s="4" t="s">
        <v>50</v>
      </c>
      <c r="M14" s="4" t="s">
        <v>50</v>
      </c>
      <c r="N14" s="4" t="s">
        <v>50</v>
      </c>
      <c r="O14" s="4" t="s">
        <v>50</v>
      </c>
      <c r="P14" s="4" t="s">
        <v>50</v>
      </c>
      <c r="Q14" s="4">
        <v>0</v>
      </c>
      <c r="S14" s="4">
        <v>1.5</v>
      </c>
      <c r="T14" s="4">
        <v>0.66700000000000004</v>
      </c>
      <c r="U14" s="4">
        <v>80</v>
      </c>
      <c r="V14" s="4">
        <v>120</v>
      </c>
      <c r="W14" s="4">
        <v>19.71</v>
      </c>
      <c r="X14" s="4">
        <v>4.84</v>
      </c>
      <c r="Y14" s="4">
        <v>3</v>
      </c>
      <c r="Z14" s="4">
        <v>3</v>
      </c>
      <c r="AA14" s="4">
        <v>69.400000000000006</v>
      </c>
      <c r="AB14" s="4">
        <v>98.1</v>
      </c>
      <c r="AC14" s="4">
        <v>72.5</v>
      </c>
      <c r="AD14" s="4">
        <v>117.6</v>
      </c>
      <c r="AE14" s="4">
        <v>115.8</v>
      </c>
      <c r="AF14" s="4">
        <v>126.6</v>
      </c>
      <c r="AG14" s="4">
        <f t="shared" si="0"/>
        <v>1.4509395263063033E-2</v>
      </c>
      <c r="AH14" s="4">
        <v>90.3</v>
      </c>
      <c r="AI14" s="4">
        <v>127.7</v>
      </c>
      <c r="AJ14" s="4">
        <v>94.4</v>
      </c>
      <c r="AK14" s="4">
        <v>153.1</v>
      </c>
      <c r="AL14" s="4">
        <v>150.69999999999999</v>
      </c>
      <c r="AM14" s="4">
        <v>164.8</v>
      </c>
      <c r="AN14" s="4">
        <v>4</v>
      </c>
      <c r="AO14" s="4">
        <v>4</v>
      </c>
      <c r="AP14" s="4">
        <v>4</v>
      </c>
      <c r="AQ14" s="4">
        <v>4</v>
      </c>
      <c r="AR14" s="4">
        <v>4</v>
      </c>
      <c r="AS14" s="4">
        <v>4</v>
      </c>
      <c r="AT14" s="4">
        <v>1.4239999999999999</v>
      </c>
      <c r="AU14" s="4">
        <v>0</v>
      </c>
      <c r="AV14" s="4" t="s">
        <v>50</v>
      </c>
      <c r="AW14" s="4">
        <v>0</v>
      </c>
      <c r="AX14" s="4">
        <v>262.505</v>
      </c>
      <c r="AY14" s="4">
        <v>5</v>
      </c>
    </row>
    <row r="15" spans="1:51" s="4" customFormat="1">
      <c r="A15" s="4" t="s">
        <v>109</v>
      </c>
      <c r="B15" s="4" t="s">
        <v>110</v>
      </c>
      <c r="C15" s="4">
        <v>3.8610038610038599</v>
      </c>
      <c r="D15" s="4">
        <v>1</v>
      </c>
      <c r="E15" s="4">
        <v>1</v>
      </c>
      <c r="F15" s="4">
        <v>1</v>
      </c>
      <c r="G15" s="4">
        <v>1</v>
      </c>
      <c r="H15" s="4">
        <v>259</v>
      </c>
      <c r="I15" s="4">
        <v>29.488</v>
      </c>
      <c r="J15" s="4">
        <v>8.25</v>
      </c>
      <c r="K15" s="4" t="s">
        <v>50</v>
      </c>
      <c r="L15" s="4" t="s">
        <v>50</v>
      </c>
      <c r="M15" s="4" t="s">
        <v>50</v>
      </c>
      <c r="N15" s="4" t="s">
        <v>50</v>
      </c>
      <c r="O15" s="4" t="s">
        <v>50</v>
      </c>
      <c r="P15" s="4" t="s">
        <v>50</v>
      </c>
      <c r="Q15" s="4">
        <v>0</v>
      </c>
      <c r="S15" s="4">
        <v>1.4790000000000001</v>
      </c>
      <c r="T15" s="4">
        <v>0.67600000000000005</v>
      </c>
      <c r="U15" s="4">
        <v>80.7</v>
      </c>
      <c r="V15" s="4">
        <v>119.3</v>
      </c>
      <c r="W15" s="4">
        <v>11.31</v>
      </c>
      <c r="X15" s="4">
        <v>17.920000000000002</v>
      </c>
      <c r="Y15" s="4">
        <v>3</v>
      </c>
      <c r="Z15" s="4">
        <v>3</v>
      </c>
      <c r="AA15" s="4">
        <v>89.2</v>
      </c>
      <c r="AB15" s="4">
        <v>81.900000000000006</v>
      </c>
      <c r="AC15" s="4">
        <v>71</v>
      </c>
      <c r="AD15" s="4">
        <v>143.6</v>
      </c>
      <c r="AE15" s="4">
        <v>111.2</v>
      </c>
      <c r="AF15" s="4">
        <v>103.2</v>
      </c>
      <c r="AG15" s="4">
        <f t="shared" si="0"/>
        <v>4.5219585050030729E-2</v>
      </c>
      <c r="AH15" s="4">
        <v>7.3</v>
      </c>
      <c r="AI15" s="4">
        <v>6.7</v>
      </c>
      <c r="AJ15" s="4">
        <v>5.8</v>
      </c>
      <c r="AK15" s="4">
        <v>11.8</v>
      </c>
      <c r="AL15" s="4">
        <v>9.1</v>
      </c>
      <c r="AM15" s="4">
        <v>8.4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0.17899999999999999</v>
      </c>
      <c r="AU15" s="4">
        <v>0</v>
      </c>
      <c r="AV15" s="4" t="s">
        <v>50</v>
      </c>
      <c r="AW15" s="4">
        <v>8.2134031109172903E-3</v>
      </c>
      <c r="AX15" s="4">
        <v>51.68</v>
      </c>
      <c r="AY15" s="4">
        <v>1</v>
      </c>
    </row>
    <row r="16" spans="1:51" s="4" customFormat="1">
      <c r="A16" s="4" t="s">
        <v>319</v>
      </c>
      <c r="B16" s="4" t="s">
        <v>320</v>
      </c>
      <c r="C16" s="4">
        <v>7.4829931972789101</v>
      </c>
      <c r="D16" s="4">
        <v>1</v>
      </c>
      <c r="E16" s="4">
        <v>1</v>
      </c>
      <c r="F16" s="4">
        <v>1</v>
      </c>
      <c r="G16" s="4">
        <v>1</v>
      </c>
      <c r="H16" s="4">
        <v>147</v>
      </c>
      <c r="I16" s="4">
        <v>16.591000000000001</v>
      </c>
      <c r="J16" s="4">
        <v>7.42</v>
      </c>
      <c r="K16" s="4" t="s">
        <v>50</v>
      </c>
      <c r="L16" s="4" t="s">
        <v>50</v>
      </c>
      <c r="M16" s="4" t="s">
        <v>50</v>
      </c>
      <c r="N16" s="4" t="s">
        <v>50</v>
      </c>
      <c r="O16" s="4" t="s">
        <v>50</v>
      </c>
      <c r="P16" s="4" t="s">
        <v>50</v>
      </c>
      <c r="Q16" s="4">
        <v>0</v>
      </c>
      <c r="S16" s="4">
        <v>1.4770000000000001</v>
      </c>
      <c r="T16" s="4">
        <v>0.67700000000000005</v>
      </c>
      <c r="U16" s="4">
        <v>80.8</v>
      </c>
      <c r="V16" s="4">
        <v>119.2</v>
      </c>
      <c r="W16" s="4">
        <v>15.95</v>
      </c>
      <c r="X16" s="4">
        <v>9.27</v>
      </c>
      <c r="Y16" s="4">
        <v>3</v>
      </c>
      <c r="Z16" s="4">
        <v>3</v>
      </c>
      <c r="AA16" s="4">
        <v>68.099999999999994</v>
      </c>
      <c r="AB16" s="4">
        <v>93.9</v>
      </c>
      <c r="AC16" s="4">
        <v>80.2</v>
      </c>
      <c r="AD16" s="4">
        <v>110.5</v>
      </c>
      <c r="AE16" s="4">
        <v>131.69999999999999</v>
      </c>
      <c r="AF16" s="4">
        <v>115.5</v>
      </c>
      <c r="AG16" s="4">
        <f t="shared" si="0"/>
        <v>1.7253131502557847E-2</v>
      </c>
      <c r="AH16" s="4">
        <v>6</v>
      </c>
      <c r="AI16" s="4">
        <v>8.3000000000000007</v>
      </c>
      <c r="AJ16" s="4">
        <v>7.1</v>
      </c>
      <c r="AK16" s="4">
        <v>9.6999999999999993</v>
      </c>
      <c r="AL16" s="4">
        <v>11.6</v>
      </c>
      <c r="AM16" s="4">
        <v>10.199999999999999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0.58499999999999996</v>
      </c>
      <c r="AU16" s="4">
        <v>0</v>
      </c>
      <c r="AV16" s="4" t="s">
        <v>52</v>
      </c>
      <c r="AW16" s="4">
        <v>1.33480115591028E-2</v>
      </c>
      <c r="AX16" s="4">
        <v>45.68</v>
      </c>
      <c r="AY16" s="4">
        <v>1</v>
      </c>
    </row>
    <row r="17" spans="1:51" s="4" customFormat="1">
      <c r="A17" s="4" t="s">
        <v>423</v>
      </c>
      <c r="B17" s="4" t="s">
        <v>424</v>
      </c>
      <c r="C17" s="4">
        <v>9.4827586206896495</v>
      </c>
      <c r="D17" s="4">
        <v>3</v>
      </c>
      <c r="E17" s="4">
        <v>3</v>
      </c>
      <c r="F17" s="4">
        <v>3</v>
      </c>
      <c r="G17" s="4">
        <v>1</v>
      </c>
      <c r="H17" s="4">
        <v>464</v>
      </c>
      <c r="I17" s="4">
        <v>54.05</v>
      </c>
      <c r="J17" s="4">
        <v>6.54</v>
      </c>
      <c r="K17" s="4" t="s">
        <v>50</v>
      </c>
      <c r="L17" s="4" t="s">
        <v>50</v>
      </c>
      <c r="M17" s="4" t="s">
        <v>50</v>
      </c>
      <c r="N17" s="4" t="s">
        <v>50</v>
      </c>
      <c r="O17" s="4" t="s">
        <v>50</v>
      </c>
      <c r="P17" s="4" t="s">
        <v>50</v>
      </c>
      <c r="Q17" s="4">
        <v>0</v>
      </c>
      <c r="S17" s="4">
        <v>1.4390000000000001</v>
      </c>
      <c r="T17" s="4">
        <v>0.69499999999999995</v>
      </c>
      <c r="U17" s="4">
        <v>82</v>
      </c>
      <c r="V17" s="4">
        <v>118</v>
      </c>
      <c r="W17" s="4">
        <v>3.38</v>
      </c>
      <c r="X17" s="4">
        <v>8.25</v>
      </c>
      <c r="Y17" s="4">
        <v>3</v>
      </c>
      <c r="Z17" s="4">
        <v>3</v>
      </c>
      <c r="AA17" s="4">
        <v>79.900000000000006</v>
      </c>
      <c r="AB17" s="4">
        <v>81</v>
      </c>
      <c r="AC17" s="4">
        <v>85.1</v>
      </c>
      <c r="AD17" s="4">
        <v>111.7</v>
      </c>
      <c r="AE17" s="4">
        <v>129.19999999999999</v>
      </c>
      <c r="AF17" s="4">
        <v>113.1</v>
      </c>
      <c r="AG17" s="4">
        <f t="shared" si="0"/>
        <v>3.5006209283755712E-3</v>
      </c>
      <c r="AH17" s="4">
        <v>14.6</v>
      </c>
      <c r="AI17" s="4">
        <v>14.9</v>
      </c>
      <c r="AJ17" s="4">
        <v>15.6</v>
      </c>
      <c r="AK17" s="4">
        <v>20.5</v>
      </c>
      <c r="AL17" s="4">
        <v>23.7</v>
      </c>
      <c r="AM17" s="4">
        <v>20.8</v>
      </c>
      <c r="AN17" s="4">
        <v>2</v>
      </c>
      <c r="AO17" s="4">
        <v>2</v>
      </c>
      <c r="AP17" s="4">
        <v>2</v>
      </c>
      <c r="AQ17" s="4">
        <v>2</v>
      </c>
      <c r="AR17" s="4">
        <v>2</v>
      </c>
      <c r="AS17" s="4">
        <v>2</v>
      </c>
      <c r="AT17" s="4">
        <v>0.24099999999999999</v>
      </c>
      <c r="AU17" s="4">
        <v>0</v>
      </c>
      <c r="AV17" s="4" t="s">
        <v>50</v>
      </c>
      <c r="AW17" s="4">
        <v>1.15848007414272E-4</v>
      </c>
      <c r="AX17" s="4">
        <v>141.49666666666701</v>
      </c>
      <c r="AY17" s="4">
        <v>3</v>
      </c>
    </row>
    <row r="18" spans="1:51" s="4" customFormat="1">
      <c r="A18" s="4" t="s">
        <v>881</v>
      </c>
      <c r="B18" s="4" t="s">
        <v>178</v>
      </c>
      <c r="C18" s="4">
        <v>44.6273830155979</v>
      </c>
      <c r="D18" s="4">
        <v>53</v>
      </c>
      <c r="E18" s="4">
        <v>212</v>
      </c>
      <c r="F18" s="4">
        <v>3</v>
      </c>
      <c r="G18" s="4">
        <v>1</v>
      </c>
      <c r="H18" s="4">
        <v>1154</v>
      </c>
      <c r="I18" s="4">
        <v>127.221</v>
      </c>
      <c r="J18" s="4">
        <v>6.32</v>
      </c>
      <c r="K18" s="4" t="s">
        <v>50</v>
      </c>
      <c r="L18" s="4" t="s">
        <v>50</v>
      </c>
      <c r="M18" s="4" t="s">
        <v>50</v>
      </c>
      <c r="N18" s="4" t="s">
        <v>50</v>
      </c>
      <c r="O18" s="4" t="s">
        <v>50</v>
      </c>
      <c r="P18" s="4" t="s">
        <v>50</v>
      </c>
      <c r="Q18" s="4">
        <v>0</v>
      </c>
      <c r="S18" s="4">
        <v>1.4219999999999999</v>
      </c>
      <c r="T18" s="4">
        <v>0.70299999999999996</v>
      </c>
      <c r="U18" s="4">
        <v>82.6</v>
      </c>
      <c r="V18" s="4">
        <v>117.4</v>
      </c>
      <c r="W18" s="4">
        <v>2.86</v>
      </c>
      <c r="X18" s="4">
        <v>4.34</v>
      </c>
      <c r="Y18" s="4">
        <v>3</v>
      </c>
      <c r="Z18" s="4">
        <v>3</v>
      </c>
      <c r="AA18" s="4">
        <v>85.3</v>
      </c>
      <c r="AB18" s="4">
        <v>81.099999999999994</v>
      </c>
      <c r="AC18" s="4">
        <v>81.3</v>
      </c>
      <c r="AD18" s="4">
        <v>121.5</v>
      </c>
      <c r="AE18" s="4">
        <v>119.1</v>
      </c>
      <c r="AF18" s="4">
        <v>111.7</v>
      </c>
      <c r="AG18" s="4">
        <f t="shared" si="0"/>
        <v>4.2835837318808937E-4</v>
      </c>
      <c r="AH18" s="4">
        <v>25.2</v>
      </c>
      <c r="AI18" s="4">
        <v>24</v>
      </c>
      <c r="AJ18" s="4">
        <v>24.1</v>
      </c>
      <c r="AK18" s="4">
        <v>35.9</v>
      </c>
      <c r="AL18" s="4">
        <v>35.200000000000003</v>
      </c>
      <c r="AM18" s="4">
        <v>33</v>
      </c>
      <c r="AN18" s="4">
        <v>2</v>
      </c>
      <c r="AO18" s="4">
        <v>2</v>
      </c>
      <c r="AP18" s="4">
        <v>2</v>
      </c>
      <c r="AQ18" s="4">
        <v>2</v>
      </c>
      <c r="AR18" s="4">
        <v>2</v>
      </c>
      <c r="AS18" s="4">
        <v>2</v>
      </c>
      <c r="AT18" s="4">
        <v>25.827000000000002</v>
      </c>
      <c r="AU18" s="4">
        <v>0</v>
      </c>
      <c r="AV18" s="4" t="s">
        <v>50</v>
      </c>
      <c r="AW18" s="4">
        <v>0</v>
      </c>
      <c r="AX18" s="4">
        <v>5616.8591997867798</v>
      </c>
      <c r="AY18" s="4">
        <v>53</v>
      </c>
    </row>
    <row r="19" spans="1:51" s="4" customFormat="1">
      <c r="A19" s="4" t="s">
        <v>273</v>
      </c>
      <c r="B19" s="4" t="s">
        <v>274</v>
      </c>
      <c r="C19" s="4">
        <v>12.109375</v>
      </c>
      <c r="D19" s="4">
        <v>6</v>
      </c>
      <c r="E19" s="4">
        <v>11</v>
      </c>
      <c r="F19" s="4">
        <v>3</v>
      </c>
      <c r="G19" s="4">
        <v>1</v>
      </c>
      <c r="H19" s="4">
        <v>512</v>
      </c>
      <c r="I19" s="4">
        <v>58.774999999999999</v>
      </c>
      <c r="J19" s="4">
        <v>7.15</v>
      </c>
      <c r="K19" s="4" t="s">
        <v>50</v>
      </c>
      <c r="L19" s="4" t="s">
        <v>50</v>
      </c>
      <c r="M19" s="4" t="s">
        <v>50</v>
      </c>
      <c r="N19" s="4" t="s">
        <v>50</v>
      </c>
      <c r="O19" s="4" t="s">
        <v>50</v>
      </c>
      <c r="P19" s="4" t="s">
        <v>50</v>
      </c>
      <c r="Q19" s="4">
        <v>0</v>
      </c>
      <c r="S19" s="4">
        <v>1.41</v>
      </c>
      <c r="T19" s="4">
        <v>0.70899999999999996</v>
      </c>
      <c r="U19" s="4">
        <v>83</v>
      </c>
      <c r="V19" s="4">
        <v>117</v>
      </c>
      <c r="W19" s="4">
        <v>1.26</v>
      </c>
      <c r="X19" s="4">
        <v>7.04</v>
      </c>
      <c r="Y19" s="4">
        <v>3</v>
      </c>
      <c r="Z19" s="4">
        <v>3</v>
      </c>
      <c r="AA19" s="4">
        <v>83.6</v>
      </c>
      <c r="AB19" s="4">
        <v>83.6</v>
      </c>
      <c r="AC19" s="4">
        <v>81.8</v>
      </c>
      <c r="AD19" s="4">
        <v>125</v>
      </c>
      <c r="AE19" s="4">
        <v>117.4</v>
      </c>
      <c r="AF19" s="4">
        <v>108.6</v>
      </c>
      <c r="AG19" s="4">
        <f t="shared" si="0"/>
        <v>2.0584058402405361E-3</v>
      </c>
      <c r="AH19" s="4">
        <v>10.199999999999999</v>
      </c>
      <c r="AI19" s="4">
        <v>10.3</v>
      </c>
      <c r="AJ19" s="4">
        <v>10</v>
      </c>
      <c r="AK19" s="4">
        <v>15.3</v>
      </c>
      <c r="AL19" s="4">
        <v>14.4</v>
      </c>
      <c r="AM19" s="4">
        <v>13.3</v>
      </c>
      <c r="AN19" s="4">
        <v>3</v>
      </c>
      <c r="AO19" s="4">
        <v>3</v>
      </c>
      <c r="AP19" s="4">
        <v>3</v>
      </c>
      <c r="AQ19" s="4">
        <v>3</v>
      </c>
      <c r="AR19" s="4">
        <v>3</v>
      </c>
      <c r="AS19" s="4">
        <v>3</v>
      </c>
      <c r="AT19" s="4">
        <v>0.52</v>
      </c>
      <c r="AU19" s="4">
        <v>0</v>
      </c>
      <c r="AV19" s="4" t="s">
        <v>50</v>
      </c>
      <c r="AW19" s="4">
        <v>1.15848007414272E-4</v>
      </c>
      <c r="AX19" s="4">
        <v>225.559016768573</v>
      </c>
      <c r="AY19" s="4">
        <v>6</v>
      </c>
    </row>
    <row r="20" spans="1:51" s="4" customFormat="1">
      <c r="A20" s="4" t="s">
        <v>313</v>
      </c>
      <c r="B20" s="4" t="s">
        <v>314</v>
      </c>
      <c r="C20" s="4">
        <v>10.2564102564103</v>
      </c>
      <c r="D20" s="4">
        <v>1</v>
      </c>
      <c r="E20" s="4">
        <v>1</v>
      </c>
      <c r="F20" s="4">
        <v>1</v>
      </c>
      <c r="G20" s="4">
        <v>1</v>
      </c>
      <c r="H20" s="4">
        <v>117</v>
      </c>
      <c r="I20" s="4">
        <v>13.657999999999999</v>
      </c>
      <c r="J20" s="4">
        <v>8.1</v>
      </c>
      <c r="K20" s="4" t="s">
        <v>50</v>
      </c>
      <c r="L20" s="4" t="s">
        <v>50</v>
      </c>
      <c r="M20" s="4" t="s">
        <v>50</v>
      </c>
      <c r="N20" s="4" t="s">
        <v>50</v>
      </c>
      <c r="O20" s="4" t="s">
        <v>50</v>
      </c>
      <c r="P20" s="4" t="s">
        <v>50</v>
      </c>
      <c r="Q20" s="4">
        <v>0</v>
      </c>
      <c r="S20" s="4">
        <v>1.3979999999999999</v>
      </c>
      <c r="T20" s="4">
        <v>0.71499999999999997</v>
      </c>
      <c r="U20" s="4">
        <v>83.4</v>
      </c>
      <c r="V20" s="4">
        <v>116.6</v>
      </c>
      <c r="W20" s="4">
        <v>5.13</v>
      </c>
      <c r="X20" s="4">
        <v>4.13</v>
      </c>
      <c r="Y20" s="4">
        <v>3</v>
      </c>
      <c r="Z20" s="4">
        <v>3</v>
      </c>
      <c r="AA20" s="4">
        <v>81</v>
      </c>
      <c r="AB20" s="4">
        <v>88.3</v>
      </c>
      <c r="AC20" s="4">
        <v>80.900000000000006</v>
      </c>
      <c r="AD20" s="4">
        <v>112.8</v>
      </c>
      <c r="AE20" s="4">
        <v>115</v>
      </c>
      <c r="AF20" s="4">
        <v>122</v>
      </c>
      <c r="AG20" s="4">
        <f t="shared" si="0"/>
        <v>8.5443912592933014E-4</v>
      </c>
      <c r="AH20" s="4">
        <v>10.8</v>
      </c>
      <c r="AI20" s="4">
        <v>11.8</v>
      </c>
      <c r="AJ20" s="4">
        <v>10.8</v>
      </c>
      <c r="AK20" s="4">
        <v>15.1</v>
      </c>
      <c r="AL20" s="4">
        <v>15.4</v>
      </c>
      <c r="AM20" s="4">
        <v>16.3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0.29199999999999998</v>
      </c>
      <c r="AU20" s="4">
        <v>0</v>
      </c>
      <c r="AV20" s="4" t="s">
        <v>52</v>
      </c>
      <c r="AW20" s="4">
        <v>2.9819161215852302E-2</v>
      </c>
      <c r="AX20" s="4">
        <v>38.020000000000003</v>
      </c>
      <c r="AY20" s="4">
        <v>1</v>
      </c>
    </row>
    <row r="21" spans="1:51" s="4" customFormat="1">
      <c r="A21" s="4" t="s">
        <v>425</v>
      </c>
      <c r="B21" s="4" t="s">
        <v>426</v>
      </c>
      <c r="C21" s="4">
        <v>4.6620046620046596</v>
      </c>
      <c r="D21" s="4">
        <v>2</v>
      </c>
      <c r="E21" s="4">
        <v>3</v>
      </c>
      <c r="F21" s="4">
        <v>1</v>
      </c>
      <c r="G21" s="4">
        <v>1</v>
      </c>
      <c r="H21" s="4">
        <v>429</v>
      </c>
      <c r="I21" s="4">
        <v>47.417000000000002</v>
      </c>
      <c r="J21" s="4">
        <v>5.6</v>
      </c>
      <c r="K21" s="4" t="s">
        <v>50</v>
      </c>
      <c r="L21" s="4" t="s">
        <v>50</v>
      </c>
      <c r="M21" s="4" t="s">
        <v>50</v>
      </c>
      <c r="N21" s="4" t="s">
        <v>50</v>
      </c>
      <c r="O21" s="4" t="s">
        <v>50</v>
      </c>
      <c r="P21" s="4" t="s">
        <v>50</v>
      </c>
      <c r="Q21" s="4">
        <v>0</v>
      </c>
      <c r="S21" s="4">
        <v>1.3720000000000001</v>
      </c>
      <c r="T21" s="4">
        <v>0.72899999999999998</v>
      </c>
      <c r="U21" s="4">
        <v>84.3</v>
      </c>
      <c r="V21" s="4">
        <v>115.7</v>
      </c>
      <c r="W21" s="4">
        <v>0.89</v>
      </c>
      <c r="X21" s="4">
        <v>13.99</v>
      </c>
      <c r="Y21" s="4">
        <v>3</v>
      </c>
      <c r="Z21" s="4">
        <v>3</v>
      </c>
      <c r="AA21" s="4">
        <v>84.2</v>
      </c>
      <c r="AB21" s="4">
        <v>85.1</v>
      </c>
      <c r="AC21" s="4">
        <v>83.7</v>
      </c>
      <c r="AD21" s="4">
        <v>118.8</v>
      </c>
      <c r="AE21" s="4">
        <v>98.2</v>
      </c>
      <c r="AF21" s="4">
        <v>130.1</v>
      </c>
      <c r="AG21" s="4">
        <f t="shared" si="0"/>
        <v>2.8417742880725752E-2</v>
      </c>
      <c r="AH21" s="4">
        <v>8.5</v>
      </c>
      <c r="AI21" s="4">
        <v>8.6</v>
      </c>
      <c r="AJ21" s="4">
        <v>8.4</v>
      </c>
      <c r="AK21" s="4">
        <v>12</v>
      </c>
      <c r="AL21" s="4">
        <v>9.9</v>
      </c>
      <c r="AM21" s="4">
        <v>13.1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0.245</v>
      </c>
      <c r="AU21" s="4">
        <v>0</v>
      </c>
      <c r="AV21" s="4" t="s">
        <v>50</v>
      </c>
      <c r="AW21" s="4">
        <v>3.88613620907413E-4</v>
      </c>
      <c r="AX21" s="4">
        <v>104.666094174427</v>
      </c>
      <c r="AY21" s="4">
        <v>2</v>
      </c>
    </row>
    <row r="22" spans="1:51" s="4" customFormat="1">
      <c r="A22" s="4" t="s">
        <v>701</v>
      </c>
      <c r="B22" s="4" t="s">
        <v>702</v>
      </c>
      <c r="C22" s="4">
        <v>1.3201320132013199</v>
      </c>
      <c r="D22" s="4">
        <v>1</v>
      </c>
      <c r="E22" s="4">
        <v>1</v>
      </c>
      <c r="F22" s="4">
        <v>1</v>
      </c>
      <c r="G22" s="4">
        <v>1</v>
      </c>
      <c r="H22" s="4">
        <v>909</v>
      </c>
      <c r="I22" s="4">
        <v>102.66200000000001</v>
      </c>
      <c r="J22" s="4">
        <v>5.73</v>
      </c>
      <c r="K22" s="4" t="s">
        <v>50</v>
      </c>
      <c r="L22" s="4" t="s">
        <v>50</v>
      </c>
      <c r="M22" s="4" t="s">
        <v>50</v>
      </c>
      <c r="N22" s="4" t="s">
        <v>50</v>
      </c>
      <c r="O22" s="4" t="s">
        <v>50</v>
      </c>
      <c r="P22" s="4" t="s">
        <v>50</v>
      </c>
      <c r="Q22" s="4">
        <v>0</v>
      </c>
      <c r="S22" s="4">
        <v>1.3620000000000001</v>
      </c>
      <c r="T22" s="4">
        <v>0.73399999999999999</v>
      </c>
      <c r="U22" s="4">
        <v>84.7</v>
      </c>
      <c r="V22" s="4">
        <v>115.3</v>
      </c>
      <c r="W22" s="4">
        <v>13.93</v>
      </c>
      <c r="X22" s="4">
        <v>10.63</v>
      </c>
      <c r="Y22" s="4">
        <v>3</v>
      </c>
      <c r="Z22" s="4">
        <v>3</v>
      </c>
      <c r="AA22" s="4">
        <v>75.8</v>
      </c>
      <c r="AB22" s="4">
        <v>80.2</v>
      </c>
      <c r="AC22" s="4">
        <v>98.1</v>
      </c>
      <c r="AD22" s="4">
        <v>101.6</v>
      </c>
      <c r="AE22" s="4">
        <v>119.1</v>
      </c>
      <c r="AF22" s="4">
        <v>125.2</v>
      </c>
      <c r="AG22" s="4">
        <f t="shared" si="0"/>
        <v>3.5713698882762455E-2</v>
      </c>
      <c r="AH22" s="4">
        <v>8</v>
      </c>
      <c r="AI22" s="4">
        <v>8.5</v>
      </c>
      <c r="AJ22" s="4">
        <v>10.4</v>
      </c>
      <c r="AK22" s="4">
        <v>10.7</v>
      </c>
      <c r="AL22" s="4">
        <v>12.6</v>
      </c>
      <c r="AM22" s="4">
        <v>13.2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4.3999999999999997E-2</v>
      </c>
      <c r="AU22" s="4">
        <v>0</v>
      </c>
      <c r="AV22" s="4" t="s">
        <v>50</v>
      </c>
      <c r="AW22" s="4">
        <v>4.6347211311861701E-3</v>
      </c>
      <c r="AX22" s="4">
        <v>62.13</v>
      </c>
      <c r="AY22" s="4">
        <v>1</v>
      </c>
    </row>
    <row r="23" spans="1:51" s="4" customFormat="1">
      <c r="A23" s="4" t="s">
        <v>361</v>
      </c>
      <c r="B23" s="4" t="s">
        <v>362</v>
      </c>
      <c r="C23" s="4">
        <v>6.3629222309505096</v>
      </c>
      <c r="D23" s="4">
        <v>6</v>
      </c>
      <c r="E23" s="4">
        <v>9</v>
      </c>
      <c r="F23" s="4">
        <v>6</v>
      </c>
      <c r="G23" s="4">
        <v>1</v>
      </c>
      <c r="H23" s="4">
        <v>1273</v>
      </c>
      <c r="I23" s="4">
        <v>138.47399999999999</v>
      </c>
      <c r="J23" s="4">
        <v>5.21</v>
      </c>
      <c r="K23" s="4" t="s">
        <v>50</v>
      </c>
      <c r="L23" s="4" t="s">
        <v>50</v>
      </c>
      <c r="M23" s="4" t="s">
        <v>50</v>
      </c>
      <c r="N23" s="4" t="s">
        <v>50</v>
      </c>
      <c r="O23" s="4" t="s">
        <v>50</v>
      </c>
      <c r="P23" s="4" t="s">
        <v>50</v>
      </c>
      <c r="Q23" s="4">
        <v>0</v>
      </c>
      <c r="S23" s="4">
        <v>1.351</v>
      </c>
      <c r="T23" s="4">
        <v>0.74</v>
      </c>
      <c r="U23" s="4">
        <v>85.1</v>
      </c>
      <c r="V23" s="4">
        <v>114.9</v>
      </c>
      <c r="W23" s="4">
        <v>4.45</v>
      </c>
      <c r="X23" s="4">
        <v>7.06</v>
      </c>
      <c r="Y23" s="4">
        <v>3</v>
      </c>
      <c r="Z23" s="4">
        <v>3</v>
      </c>
      <c r="AA23" s="4">
        <v>85.4</v>
      </c>
      <c r="AB23" s="4">
        <v>81.099999999999994</v>
      </c>
      <c r="AC23" s="4">
        <v>88.7</v>
      </c>
      <c r="AD23" s="4">
        <v>119.1</v>
      </c>
      <c r="AE23" s="4">
        <v>105.6</v>
      </c>
      <c r="AF23" s="4">
        <v>120.1</v>
      </c>
      <c r="AG23" s="4">
        <f t="shared" si="0"/>
        <v>4.4508627021663787E-3</v>
      </c>
      <c r="AH23" s="4">
        <v>89.7</v>
      </c>
      <c r="AI23" s="4">
        <v>85.2</v>
      </c>
      <c r="AJ23" s="4">
        <v>93.1</v>
      </c>
      <c r="AK23" s="4">
        <v>125.1</v>
      </c>
      <c r="AL23" s="4">
        <v>110.9</v>
      </c>
      <c r="AM23" s="4">
        <v>126.1</v>
      </c>
      <c r="AN23" s="4">
        <v>6</v>
      </c>
      <c r="AO23" s="4">
        <v>6</v>
      </c>
      <c r="AP23" s="4">
        <v>6</v>
      </c>
      <c r="AQ23" s="4">
        <v>6</v>
      </c>
      <c r="AR23" s="4">
        <v>6</v>
      </c>
      <c r="AS23" s="4">
        <v>6</v>
      </c>
      <c r="AT23" s="4">
        <v>0.28000000000000003</v>
      </c>
      <c r="AU23" s="4">
        <v>0</v>
      </c>
      <c r="AV23" s="4" t="s">
        <v>50</v>
      </c>
      <c r="AW23" s="4">
        <v>0</v>
      </c>
      <c r="AX23" s="4">
        <v>305.43762440547903</v>
      </c>
      <c r="AY23" s="4">
        <v>6</v>
      </c>
    </row>
    <row r="24" spans="1:51" s="4" customFormat="1">
      <c r="A24" s="4" t="s">
        <v>569</v>
      </c>
      <c r="B24" s="4" t="s">
        <v>570</v>
      </c>
      <c r="C24" s="4">
        <v>0.98314606741572996</v>
      </c>
      <c r="D24" s="4">
        <v>1</v>
      </c>
      <c r="E24" s="4">
        <v>1</v>
      </c>
      <c r="F24" s="4">
        <v>1</v>
      </c>
      <c r="G24" s="4">
        <v>1</v>
      </c>
      <c r="H24" s="4">
        <v>712</v>
      </c>
      <c r="I24" s="4">
        <v>77.525999999999996</v>
      </c>
      <c r="J24" s="4">
        <v>5.0599999999999996</v>
      </c>
      <c r="K24" s="4" t="s">
        <v>52</v>
      </c>
      <c r="L24" s="4" t="s">
        <v>52</v>
      </c>
      <c r="M24" s="4" t="s">
        <v>52</v>
      </c>
      <c r="N24" s="4" t="s">
        <v>52</v>
      </c>
      <c r="O24" s="4" t="s">
        <v>52</v>
      </c>
      <c r="P24" s="4" t="s">
        <v>52</v>
      </c>
      <c r="Q24" s="4">
        <v>0</v>
      </c>
      <c r="S24" s="4">
        <v>1.337</v>
      </c>
      <c r="T24" s="4">
        <v>0.748</v>
      </c>
      <c r="U24" s="4">
        <v>85.6</v>
      </c>
      <c r="V24" s="4">
        <v>114.4</v>
      </c>
      <c r="W24" s="4">
        <v>13.17</v>
      </c>
      <c r="X24" s="4">
        <v>7.04</v>
      </c>
      <c r="Y24" s="4">
        <v>3</v>
      </c>
      <c r="Z24" s="4">
        <v>3</v>
      </c>
      <c r="AA24" s="4">
        <v>87.4</v>
      </c>
      <c r="AB24" s="4">
        <v>95.8</v>
      </c>
      <c r="AC24" s="4">
        <v>73.5</v>
      </c>
      <c r="AD24" s="4">
        <v>111.6</v>
      </c>
      <c r="AE24" s="4">
        <v>108.2</v>
      </c>
      <c r="AF24" s="4">
        <v>123.5</v>
      </c>
      <c r="AG24" s="4">
        <f t="shared" si="0"/>
        <v>2.2474384761552044E-2</v>
      </c>
      <c r="AH24" s="4">
        <v>23.6</v>
      </c>
      <c r="AI24" s="4">
        <v>25.9</v>
      </c>
      <c r="AJ24" s="4">
        <v>19.8</v>
      </c>
      <c r="AK24" s="4">
        <v>30.1</v>
      </c>
      <c r="AL24" s="4">
        <v>29.2</v>
      </c>
      <c r="AM24" s="4">
        <v>33.299999999999997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7.1999999999999995E-2</v>
      </c>
      <c r="AU24" s="4">
        <v>0</v>
      </c>
      <c r="AV24" s="4" t="s">
        <v>55</v>
      </c>
      <c r="AW24" s="4">
        <v>0.115278085530689</v>
      </c>
      <c r="AX24" s="4">
        <v>27.41</v>
      </c>
      <c r="AY24" s="4">
        <v>1</v>
      </c>
    </row>
    <row r="25" spans="1:51" s="4" customFormat="1">
      <c r="A25" s="4" t="s">
        <v>705</v>
      </c>
      <c r="B25" s="4" t="s">
        <v>706</v>
      </c>
      <c r="C25" s="4">
        <v>6.0160427807486601</v>
      </c>
      <c r="D25" s="4">
        <v>3</v>
      </c>
      <c r="E25" s="4">
        <v>4</v>
      </c>
      <c r="F25" s="4">
        <v>3</v>
      </c>
      <c r="G25" s="4">
        <v>1</v>
      </c>
      <c r="H25" s="4">
        <v>748</v>
      </c>
      <c r="I25" s="4">
        <v>81.861000000000004</v>
      </c>
      <c r="J25" s="4">
        <v>7.49</v>
      </c>
      <c r="K25" s="4" t="s">
        <v>50</v>
      </c>
      <c r="L25" s="4" t="s">
        <v>50</v>
      </c>
      <c r="M25" s="4" t="s">
        <v>50</v>
      </c>
      <c r="N25" s="4" t="s">
        <v>50</v>
      </c>
      <c r="O25" s="4" t="s">
        <v>50</v>
      </c>
      <c r="P25" s="4" t="s">
        <v>50</v>
      </c>
      <c r="Q25" s="4">
        <v>0</v>
      </c>
      <c r="S25" s="4">
        <v>1.331</v>
      </c>
      <c r="T25" s="4">
        <v>0.751</v>
      </c>
      <c r="U25" s="4">
        <v>85.8</v>
      </c>
      <c r="V25" s="4">
        <v>114.2</v>
      </c>
      <c r="W25" s="4">
        <v>4.34</v>
      </c>
      <c r="X25" s="4">
        <v>6.26</v>
      </c>
      <c r="Y25" s="4">
        <v>3</v>
      </c>
      <c r="Z25" s="4">
        <v>3</v>
      </c>
      <c r="AA25" s="4">
        <v>85.3</v>
      </c>
      <c r="AB25" s="4">
        <v>89.7</v>
      </c>
      <c r="AC25" s="4">
        <v>82.3</v>
      </c>
      <c r="AD25" s="4">
        <v>110.5</v>
      </c>
      <c r="AE25" s="4">
        <v>109.7</v>
      </c>
      <c r="AF25" s="4">
        <v>122.4</v>
      </c>
      <c r="AG25" s="4">
        <f t="shared" si="0"/>
        <v>3.5784020728365142E-3</v>
      </c>
      <c r="AH25" s="4">
        <v>87.9</v>
      </c>
      <c r="AI25" s="4">
        <v>92.4</v>
      </c>
      <c r="AJ25" s="4">
        <v>84.8</v>
      </c>
      <c r="AK25" s="4">
        <v>113.8</v>
      </c>
      <c r="AL25" s="4">
        <v>113</v>
      </c>
      <c r="AM25" s="4">
        <v>126.1</v>
      </c>
      <c r="AN25" s="4">
        <v>3</v>
      </c>
      <c r="AO25" s="4">
        <v>3</v>
      </c>
      <c r="AP25" s="4">
        <v>3</v>
      </c>
      <c r="AQ25" s="4">
        <v>3</v>
      </c>
      <c r="AR25" s="4">
        <v>3</v>
      </c>
      <c r="AS25" s="4">
        <v>3</v>
      </c>
      <c r="AT25" s="4">
        <v>0.17</v>
      </c>
      <c r="AU25" s="4">
        <v>0</v>
      </c>
      <c r="AV25" s="4" t="s">
        <v>50</v>
      </c>
      <c r="AW25" s="4">
        <v>2.0887728459529999E-4</v>
      </c>
      <c r="AX25" s="4">
        <v>118.416630426162</v>
      </c>
      <c r="AY25" s="4">
        <v>3</v>
      </c>
    </row>
    <row r="26" spans="1:51" s="4" customFormat="1">
      <c r="A26" s="4" t="s">
        <v>135</v>
      </c>
      <c r="B26" s="4" t="s">
        <v>136</v>
      </c>
      <c r="C26" s="4">
        <v>1.34408602150538</v>
      </c>
      <c r="D26" s="4">
        <v>1</v>
      </c>
      <c r="E26" s="4">
        <v>1</v>
      </c>
      <c r="F26" s="4">
        <v>1</v>
      </c>
      <c r="G26" s="4">
        <v>1</v>
      </c>
      <c r="H26" s="4">
        <v>744</v>
      </c>
      <c r="I26" s="4">
        <v>82.834999999999994</v>
      </c>
      <c r="J26" s="4">
        <v>5.03</v>
      </c>
      <c r="K26" s="4" t="s">
        <v>52</v>
      </c>
      <c r="L26" s="4" t="s">
        <v>52</v>
      </c>
      <c r="M26" s="4" t="s">
        <v>52</v>
      </c>
      <c r="N26" s="4" t="s">
        <v>52</v>
      </c>
      <c r="O26" s="4" t="s">
        <v>52</v>
      </c>
      <c r="P26" s="4" t="s">
        <v>52</v>
      </c>
      <c r="Q26" s="4">
        <v>0</v>
      </c>
      <c r="S26" s="4">
        <v>1.33</v>
      </c>
      <c r="T26" s="4">
        <v>0.752</v>
      </c>
      <c r="U26" s="4">
        <v>85.8</v>
      </c>
      <c r="V26" s="4">
        <v>114.2</v>
      </c>
      <c r="W26" s="4">
        <v>3.22</v>
      </c>
      <c r="X26" s="4">
        <v>14.23</v>
      </c>
      <c r="Y26" s="4">
        <v>3</v>
      </c>
      <c r="Z26" s="4">
        <v>3</v>
      </c>
      <c r="AA26" s="4">
        <v>89</v>
      </c>
      <c r="AB26" s="4">
        <v>84.6</v>
      </c>
      <c r="AC26" s="4">
        <v>83.9</v>
      </c>
      <c r="AD26" s="4">
        <v>108.5</v>
      </c>
      <c r="AE26" s="4">
        <v>101.5</v>
      </c>
      <c r="AF26" s="4">
        <v>132.5</v>
      </c>
      <c r="AG26" s="4">
        <f t="shared" si="0"/>
        <v>4.0911706182279947E-2</v>
      </c>
      <c r="AH26" s="4">
        <v>9.9</v>
      </c>
      <c r="AI26" s="4">
        <v>9.4</v>
      </c>
      <c r="AJ26" s="4">
        <v>9.3000000000000007</v>
      </c>
      <c r="AK26" s="4">
        <v>12.1</v>
      </c>
      <c r="AL26" s="4">
        <v>11.3</v>
      </c>
      <c r="AM26" s="4">
        <v>14.8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4.8000000000000001E-2</v>
      </c>
      <c r="AU26" s="4">
        <v>0</v>
      </c>
      <c r="AV26" s="4" t="s">
        <v>55</v>
      </c>
      <c r="AW26" s="4">
        <v>0.10131837307152899</v>
      </c>
      <c r="AX26" s="4">
        <v>28.29</v>
      </c>
      <c r="AY26" s="4">
        <v>1</v>
      </c>
    </row>
    <row r="27" spans="1:51" s="4" customFormat="1">
      <c r="A27" s="4" t="s">
        <v>625</v>
      </c>
      <c r="B27" s="4" t="s">
        <v>626</v>
      </c>
      <c r="C27" s="4">
        <v>2.8571428571428599</v>
      </c>
      <c r="D27" s="4">
        <v>1</v>
      </c>
      <c r="E27" s="4">
        <v>1</v>
      </c>
      <c r="F27" s="4">
        <v>1</v>
      </c>
      <c r="G27" s="4">
        <v>1</v>
      </c>
      <c r="H27" s="4">
        <v>385</v>
      </c>
      <c r="I27" s="4">
        <v>43.749000000000002</v>
      </c>
      <c r="J27" s="4">
        <v>6.11</v>
      </c>
      <c r="K27" s="4" t="s">
        <v>50</v>
      </c>
      <c r="L27" s="4" t="s">
        <v>50</v>
      </c>
      <c r="M27" s="4" t="s">
        <v>50</v>
      </c>
      <c r="N27" s="4" t="s">
        <v>50</v>
      </c>
      <c r="O27" s="4" t="s">
        <v>50</v>
      </c>
      <c r="P27" s="4" t="s">
        <v>50</v>
      </c>
      <c r="Q27" s="4">
        <v>0</v>
      </c>
      <c r="S27" s="4">
        <v>1.3180000000000001</v>
      </c>
      <c r="T27" s="4">
        <v>0.75900000000000001</v>
      </c>
      <c r="U27" s="4">
        <v>86.3</v>
      </c>
      <c r="V27" s="4">
        <v>113.7</v>
      </c>
      <c r="W27" s="4">
        <v>14.16</v>
      </c>
      <c r="X27" s="4">
        <v>9.23</v>
      </c>
      <c r="Y27" s="4">
        <v>3</v>
      </c>
      <c r="Z27" s="4">
        <v>3</v>
      </c>
      <c r="AA27" s="4">
        <v>95.7</v>
      </c>
      <c r="AB27" s="4">
        <v>72.5</v>
      </c>
      <c r="AC27" s="4">
        <v>90.6</v>
      </c>
      <c r="AD27" s="4">
        <v>102.1</v>
      </c>
      <c r="AE27" s="4">
        <v>116.4</v>
      </c>
      <c r="AF27" s="4">
        <v>122.6</v>
      </c>
      <c r="AG27" s="4">
        <f t="shared" si="0"/>
        <v>4.1906456884086549E-2</v>
      </c>
      <c r="AH27" s="4">
        <v>12.2</v>
      </c>
      <c r="AI27" s="4">
        <v>9.1999999999999993</v>
      </c>
      <c r="AJ27" s="4">
        <v>11.5</v>
      </c>
      <c r="AK27" s="4">
        <v>13</v>
      </c>
      <c r="AL27" s="4">
        <v>14.8</v>
      </c>
      <c r="AM27" s="4">
        <v>15.6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0.11</v>
      </c>
      <c r="AU27" s="4">
        <v>0</v>
      </c>
      <c r="AV27" s="4" t="s">
        <v>52</v>
      </c>
      <c r="AW27" s="4">
        <v>1.75462275610744E-2</v>
      </c>
      <c r="AX27" s="4">
        <v>43.29</v>
      </c>
      <c r="AY27" s="4">
        <v>1</v>
      </c>
    </row>
    <row r="28" spans="1:51" s="4" customFormat="1">
      <c r="A28" s="4" t="s">
        <v>643</v>
      </c>
      <c r="B28" s="4" t="s">
        <v>644</v>
      </c>
      <c r="C28" s="4">
        <v>2.1978021978022002</v>
      </c>
      <c r="D28" s="4">
        <v>1</v>
      </c>
      <c r="E28" s="4">
        <v>2</v>
      </c>
      <c r="F28" s="4">
        <v>1</v>
      </c>
      <c r="G28" s="4">
        <v>1</v>
      </c>
      <c r="H28" s="4">
        <v>455</v>
      </c>
      <c r="I28" s="4">
        <v>50.811999999999998</v>
      </c>
      <c r="J28" s="4">
        <v>6.52</v>
      </c>
      <c r="K28" s="4" t="s">
        <v>50</v>
      </c>
      <c r="L28" s="4" t="s">
        <v>50</v>
      </c>
      <c r="M28" s="4" t="s">
        <v>50</v>
      </c>
      <c r="N28" s="4" t="s">
        <v>50</v>
      </c>
      <c r="O28" s="4" t="s">
        <v>50</v>
      </c>
      <c r="P28" s="4" t="s">
        <v>50</v>
      </c>
      <c r="Q28" s="4">
        <v>0</v>
      </c>
      <c r="S28" s="4">
        <v>1.3160000000000001</v>
      </c>
      <c r="T28" s="4">
        <v>0.76</v>
      </c>
      <c r="U28" s="4">
        <v>86.4</v>
      </c>
      <c r="V28" s="4">
        <v>113.6</v>
      </c>
      <c r="W28" s="4">
        <v>6.24</v>
      </c>
      <c r="X28" s="4">
        <v>8.8699999999999992</v>
      </c>
      <c r="Y28" s="4">
        <v>3</v>
      </c>
      <c r="Z28" s="4">
        <v>3</v>
      </c>
      <c r="AA28" s="4">
        <v>89.7</v>
      </c>
      <c r="AB28" s="4">
        <v>89.3</v>
      </c>
      <c r="AC28" s="4">
        <v>80.099999999999994</v>
      </c>
      <c r="AD28" s="4">
        <v>102.8</v>
      </c>
      <c r="AE28" s="4">
        <v>115.3</v>
      </c>
      <c r="AF28" s="4">
        <v>122.8</v>
      </c>
      <c r="AG28" s="4">
        <f t="shared" si="0"/>
        <v>1.4645696144684956E-2</v>
      </c>
      <c r="AH28" s="4">
        <v>9.6</v>
      </c>
      <c r="AI28" s="4">
        <v>9.5</v>
      </c>
      <c r="AJ28" s="4">
        <v>8.5</v>
      </c>
      <c r="AK28" s="4">
        <v>11</v>
      </c>
      <c r="AL28" s="4">
        <v>12.3</v>
      </c>
      <c r="AM28" s="4">
        <v>13.1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0.10100000000000001</v>
      </c>
      <c r="AU28" s="4">
        <v>0</v>
      </c>
      <c r="AV28" s="4" t="s">
        <v>50</v>
      </c>
      <c r="AW28" s="4">
        <v>6.6679367498571201E-4</v>
      </c>
      <c r="AX28" s="4">
        <v>93.765547118672004</v>
      </c>
      <c r="AY28" s="4">
        <v>1</v>
      </c>
    </row>
    <row r="29" spans="1:51" s="4" customFormat="1">
      <c r="A29" s="4" t="s">
        <v>201</v>
      </c>
      <c r="B29" s="4" t="s">
        <v>202</v>
      </c>
      <c r="C29" s="4">
        <v>14.9253731343284</v>
      </c>
      <c r="D29" s="4">
        <v>1</v>
      </c>
      <c r="E29" s="4">
        <v>3</v>
      </c>
      <c r="F29" s="4">
        <v>1</v>
      </c>
      <c r="G29" s="4">
        <v>1</v>
      </c>
      <c r="H29" s="4">
        <v>67</v>
      </c>
      <c r="I29" s="4">
        <v>7.5869999999999997</v>
      </c>
      <c r="J29" s="4">
        <v>8.76</v>
      </c>
      <c r="K29" s="4" t="s">
        <v>50</v>
      </c>
      <c r="L29" s="4" t="s">
        <v>50</v>
      </c>
      <c r="M29" s="4" t="s">
        <v>50</v>
      </c>
      <c r="N29" s="4" t="s">
        <v>50</v>
      </c>
      <c r="O29" s="4" t="s">
        <v>50</v>
      </c>
      <c r="P29" s="4" t="s">
        <v>50</v>
      </c>
      <c r="Q29" s="4">
        <v>0</v>
      </c>
      <c r="S29" s="4">
        <v>1.3009999999999999</v>
      </c>
      <c r="T29" s="4">
        <v>0.76900000000000002</v>
      </c>
      <c r="U29" s="4">
        <v>86.9</v>
      </c>
      <c r="V29" s="4">
        <v>113.1</v>
      </c>
      <c r="W29" s="4">
        <v>5.99</v>
      </c>
      <c r="X29" s="4">
        <v>5.13</v>
      </c>
      <c r="Y29" s="4">
        <v>3</v>
      </c>
      <c r="Z29" s="4">
        <v>3</v>
      </c>
      <c r="AA29" s="4">
        <v>92.9</v>
      </c>
      <c r="AB29" s="4">
        <v>83.6</v>
      </c>
      <c r="AC29" s="4">
        <v>84.3</v>
      </c>
      <c r="AD29" s="4">
        <v>119.6</v>
      </c>
      <c r="AE29" s="4">
        <v>108.5</v>
      </c>
      <c r="AF29" s="4">
        <v>111.2</v>
      </c>
      <c r="AG29" s="4">
        <f t="shared" si="0"/>
        <v>4.2996887463488788E-3</v>
      </c>
      <c r="AH29" s="4">
        <v>17.2</v>
      </c>
      <c r="AI29" s="4">
        <v>15.5</v>
      </c>
      <c r="AJ29" s="4">
        <v>15.6</v>
      </c>
      <c r="AK29" s="4">
        <v>22.2</v>
      </c>
      <c r="AL29" s="4">
        <v>20.100000000000001</v>
      </c>
      <c r="AM29" s="4">
        <v>20.6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0.77800000000000002</v>
      </c>
      <c r="AU29" s="4">
        <v>0</v>
      </c>
      <c r="AV29" s="4" t="s">
        <v>50</v>
      </c>
      <c r="AW29" s="4">
        <v>1.3406023773348799E-3</v>
      </c>
      <c r="AX29" s="4">
        <v>83.733333333333306</v>
      </c>
      <c r="AY29" s="4">
        <v>1</v>
      </c>
    </row>
    <row r="30" spans="1:51" s="4" customFormat="1">
      <c r="A30" s="4" t="s">
        <v>331</v>
      </c>
      <c r="B30" s="4" t="s">
        <v>332</v>
      </c>
      <c r="C30" s="4">
        <v>12.718204488778101</v>
      </c>
      <c r="D30" s="4">
        <v>5</v>
      </c>
      <c r="E30" s="4">
        <v>5</v>
      </c>
      <c r="F30" s="4">
        <v>3</v>
      </c>
      <c r="G30" s="4">
        <v>1</v>
      </c>
      <c r="H30" s="4">
        <v>401</v>
      </c>
      <c r="I30" s="4">
        <v>44.694000000000003</v>
      </c>
      <c r="J30" s="4">
        <v>9.32</v>
      </c>
      <c r="K30" s="4" t="s">
        <v>50</v>
      </c>
      <c r="L30" s="4" t="s">
        <v>50</v>
      </c>
      <c r="M30" s="4" t="s">
        <v>50</v>
      </c>
      <c r="N30" s="4" t="s">
        <v>50</v>
      </c>
      <c r="O30" s="4" t="s">
        <v>50</v>
      </c>
      <c r="P30" s="4" t="s">
        <v>50</v>
      </c>
      <c r="Q30" s="4">
        <v>0</v>
      </c>
      <c r="S30" s="4">
        <v>1.294</v>
      </c>
      <c r="T30" s="4">
        <v>0.77300000000000002</v>
      </c>
      <c r="U30" s="4">
        <v>87.2</v>
      </c>
      <c r="V30" s="4">
        <v>112.8</v>
      </c>
      <c r="W30" s="4">
        <v>10.56</v>
      </c>
      <c r="X30" s="4">
        <v>6.39</v>
      </c>
      <c r="Y30" s="4">
        <v>3</v>
      </c>
      <c r="Z30" s="4">
        <v>3</v>
      </c>
      <c r="AA30" s="4">
        <v>97.8</v>
      </c>
      <c r="AB30" s="4">
        <v>81.400000000000006</v>
      </c>
      <c r="AC30" s="4">
        <v>82.3</v>
      </c>
      <c r="AD30" s="4">
        <v>104.5</v>
      </c>
      <c r="AE30" s="4">
        <v>117.3</v>
      </c>
      <c r="AF30" s="4">
        <v>116.7</v>
      </c>
      <c r="AG30" s="4">
        <f t="shared" si="0"/>
        <v>1.9174770960603379E-2</v>
      </c>
      <c r="AH30" s="4">
        <v>17.600000000000001</v>
      </c>
      <c r="AI30" s="4">
        <v>14.7</v>
      </c>
      <c r="AJ30" s="4">
        <v>14.8</v>
      </c>
      <c r="AK30" s="4">
        <v>18.8</v>
      </c>
      <c r="AL30" s="4">
        <v>21.1</v>
      </c>
      <c r="AM30" s="4">
        <v>21</v>
      </c>
      <c r="AN30" s="4">
        <v>2</v>
      </c>
      <c r="AO30" s="4">
        <v>2</v>
      </c>
      <c r="AP30" s="4">
        <v>2</v>
      </c>
      <c r="AQ30" s="4">
        <v>2</v>
      </c>
      <c r="AR30" s="4">
        <v>2</v>
      </c>
      <c r="AS30" s="4">
        <v>2</v>
      </c>
      <c r="AT30" s="4">
        <v>0.61599999999999999</v>
      </c>
      <c r="AU30" s="4">
        <v>0</v>
      </c>
      <c r="AV30" s="4" t="s">
        <v>50</v>
      </c>
      <c r="AW30" s="4">
        <v>2.0887728459529999E-4</v>
      </c>
      <c r="AX30" s="4">
        <v>123.491968620827</v>
      </c>
      <c r="AY30" s="4">
        <v>5</v>
      </c>
    </row>
    <row r="31" spans="1:51" s="4" customFormat="1">
      <c r="A31" s="4" t="s">
        <v>627</v>
      </c>
      <c r="B31" s="4" t="s">
        <v>628</v>
      </c>
      <c r="C31" s="4">
        <v>6.7545304777594701</v>
      </c>
      <c r="D31" s="4">
        <v>3</v>
      </c>
      <c r="E31" s="4">
        <v>4</v>
      </c>
      <c r="F31" s="4">
        <v>3</v>
      </c>
      <c r="G31" s="4">
        <v>1</v>
      </c>
      <c r="H31" s="4">
        <v>607</v>
      </c>
      <c r="I31" s="4">
        <v>65.233000000000004</v>
      </c>
      <c r="J31" s="4">
        <v>9.76</v>
      </c>
      <c r="K31" s="4" t="s">
        <v>50</v>
      </c>
      <c r="L31" s="4" t="s">
        <v>50</v>
      </c>
      <c r="M31" s="4" t="s">
        <v>50</v>
      </c>
      <c r="N31" s="4" t="s">
        <v>50</v>
      </c>
      <c r="O31" s="4" t="s">
        <v>50</v>
      </c>
      <c r="P31" s="4" t="s">
        <v>50</v>
      </c>
      <c r="Q31" s="4">
        <v>0</v>
      </c>
      <c r="S31" s="4">
        <v>1.292</v>
      </c>
      <c r="T31" s="4">
        <v>0.77400000000000002</v>
      </c>
      <c r="U31" s="4">
        <v>87.3</v>
      </c>
      <c r="V31" s="4">
        <v>112.7</v>
      </c>
      <c r="W31" s="4">
        <v>2.77</v>
      </c>
      <c r="X31" s="4">
        <v>10.35</v>
      </c>
      <c r="Y31" s="4">
        <v>3</v>
      </c>
      <c r="Z31" s="4">
        <v>3</v>
      </c>
      <c r="AA31" s="4">
        <v>84.7</v>
      </c>
      <c r="AB31" s="4">
        <v>89.5</v>
      </c>
      <c r="AC31" s="4">
        <v>87.6</v>
      </c>
      <c r="AD31" s="4">
        <v>117.4</v>
      </c>
      <c r="AE31" s="4">
        <v>121.4</v>
      </c>
      <c r="AF31" s="4">
        <v>99.5</v>
      </c>
      <c r="AG31" s="4">
        <f t="shared" si="0"/>
        <v>2.0682210517740777E-2</v>
      </c>
      <c r="AH31" s="4">
        <v>11.8</v>
      </c>
      <c r="AI31" s="4">
        <v>12.5</v>
      </c>
      <c r="AJ31" s="4">
        <v>12.2</v>
      </c>
      <c r="AK31" s="4">
        <v>16.3</v>
      </c>
      <c r="AL31" s="4">
        <v>16.899999999999999</v>
      </c>
      <c r="AM31" s="4">
        <v>13.8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0.19900000000000001</v>
      </c>
      <c r="AU31" s="4">
        <v>0</v>
      </c>
      <c r="AV31" s="4" t="s">
        <v>50</v>
      </c>
      <c r="AW31" s="4">
        <v>1.15848007414272E-4</v>
      </c>
      <c r="AX31" s="4">
        <v>153.75</v>
      </c>
      <c r="AY31" s="4">
        <v>3</v>
      </c>
    </row>
    <row r="32" spans="1:51" s="4" customFormat="1">
      <c r="A32" s="4" t="s">
        <v>657</v>
      </c>
      <c r="B32" s="4" t="s">
        <v>658</v>
      </c>
      <c r="C32" s="4">
        <v>4.3650793650793602</v>
      </c>
      <c r="D32" s="4">
        <v>1</v>
      </c>
      <c r="E32" s="4">
        <v>2</v>
      </c>
      <c r="F32" s="4">
        <v>1</v>
      </c>
      <c r="G32" s="4">
        <v>1</v>
      </c>
      <c r="H32" s="4">
        <v>252</v>
      </c>
      <c r="I32" s="4">
        <v>29.707000000000001</v>
      </c>
      <c r="J32" s="4">
        <v>10.210000000000001</v>
      </c>
      <c r="K32" s="4" t="s">
        <v>50</v>
      </c>
      <c r="L32" s="4" t="s">
        <v>50</v>
      </c>
      <c r="M32" s="4" t="s">
        <v>50</v>
      </c>
      <c r="N32" s="4" t="s">
        <v>50</v>
      </c>
      <c r="O32" s="4" t="s">
        <v>50</v>
      </c>
      <c r="P32" s="4" t="s">
        <v>50</v>
      </c>
      <c r="Q32" s="4">
        <v>0</v>
      </c>
      <c r="S32" s="4">
        <v>1.292</v>
      </c>
      <c r="T32" s="4">
        <v>0.77400000000000002</v>
      </c>
      <c r="U32" s="4">
        <v>87.3</v>
      </c>
      <c r="V32" s="4">
        <v>112.7</v>
      </c>
      <c r="W32" s="4">
        <v>13.22</v>
      </c>
      <c r="X32" s="4">
        <v>5.66</v>
      </c>
      <c r="Y32" s="4">
        <v>3</v>
      </c>
      <c r="Z32" s="4">
        <v>3</v>
      </c>
      <c r="AA32" s="4">
        <v>95.5</v>
      </c>
      <c r="AB32" s="4">
        <v>74.099999999999994</v>
      </c>
      <c r="AC32" s="4">
        <v>92.2</v>
      </c>
      <c r="AD32" s="4">
        <v>106.1</v>
      </c>
      <c r="AE32" s="4">
        <v>118.8</v>
      </c>
      <c r="AF32" s="4">
        <v>113.3</v>
      </c>
      <c r="AG32" s="4">
        <f t="shared" si="0"/>
        <v>2.8552411571993341E-2</v>
      </c>
      <c r="AH32" s="4">
        <v>7.6</v>
      </c>
      <c r="AI32" s="4">
        <v>5.9</v>
      </c>
      <c r="AJ32" s="4">
        <v>7.3</v>
      </c>
      <c r="AK32" s="4">
        <v>8.4</v>
      </c>
      <c r="AL32" s="4">
        <v>9.4</v>
      </c>
      <c r="AM32" s="4">
        <v>9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0.129</v>
      </c>
      <c r="AU32" s="4">
        <v>0</v>
      </c>
      <c r="AV32" s="4" t="s">
        <v>50</v>
      </c>
      <c r="AW32" s="4">
        <v>4.77944057039881E-3</v>
      </c>
      <c r="AX32" s="4">
        <v>61.94</v>
      </c>
      <c r="AY32" s="4">
        <v>1</v>
      </c>
    </row>
    <row r="33" spans="1:51" s="4" customFormat="1">
      <c r="A33" s="4" t="s">
        <v>775</v>
      </c>
      <c r="B33" s="4" t="s">
        <v>776</v>
      </c>
      <c r="C33" s="4">
        <v>17.6767676767677</v>
      </c>
      <c r="D33" s="4">
        <v>3</v>
      </c>
      <c r="E33" s="4">
        <v>4</v>
      </c>
      <c r="F33" s="4">
        <v>3</v>
      </c>
      <c r="G33" s="4">
        <v>1</v>
      </c>
      <c r="H33" s="4">
        <v>198</v>
      </c>
      <c r="I33" s="4">
        <v>22.21</v>
      </c>
      <c r="J33" s="4">
        <v>4.55</v>
      </c>
      <c r="K33" s="4" t="s">
        <v>50</v>
      </c>
      <c r="L33" s="4" t="s">
        <v>50</v>
      </c>
      <c r="M33" s="4" t="s">
        <v>50</v>
      </c>
      <c r="N33" s="4" t="s">
        <v>50</v>
      </c>
      <c r="O33" s="4" t="s">
        <v>50</v>
      </c>
      <c r="P33" s="4" t="s">
        <v>50</v>
      </c>
      <c r="Q33" s="4">
        <v>0</v>
      </c>
      <c r="S33" s="4">
        <v>1.2729999999999999</v>
      </c>
      <c r="T33" s="4">
        <v>0.78500000000000003</v>
      </c>
      <c r="U33" s="4">
        <v>88</v>
      </c>
      <c r="V33" s="4">
        <v>112</v>
      </c>
      <c r="W33" s="4">
        <v>3.99</v>
      </c>
      <c r="X33" s="4">
        <v>4.3600000000000003</v>
      </c>
      <c r="Y33" s="4">
        <v>3</v>
      </c>
      <c r="Z33" s="4">
        <v>3</v>
      </c>
      <c r="AA33" s="4">
        <v>85.5</v>
      </c>
      <c r="AB33" s="4">
        <v>92</v>
      </c>
      <c r="AC33" s="4">
        <v>86.5</v>
      </c>
      <c r="AD33" s="4">
        <v>116.9</v>
      </c>
      <c r="AE33" s="4">
        <v>107.1</v>
      </c>
      <c r="AF33" s="4">
        <v>112.1</v>
      </c>
      <c r="AG33" s="4">
        <f t="shared" si="0"/>
        <v>2.2977445328207628E-3</v>
      </c>
      <c r="AH33" s="4">
        <v>32</v>
      </c>
      <c r="AI33" s="4">
        <v>34.4</v>
      </c>
      <c r="AJ33" s="4">
        <v>32.4</v>
      </c>
      <c r="AK33" s="4">
        <v>43.8</v>
      </c>
      <c r="AL33" s="4">
        <v>40.1</v>
      </c>
      <c r="AM33" s="4">
        <v>42</v>
      </c>
      <c r="AN33" s="4">
        <v>2</v>
      </c>
      <c r="AO33" s="4">
        <v>2</v>
      </c>
      <c r="AP33" s="4">
        <v>2</v>
      </c>
      <c r="AQ33" s="4">
        <v>2</v>
      </c>
      <c r="AR33" s="4">
        <v>2</v>
      </c>
      <c r="AS33" s="4">
        <v>2</v>
      </c>
      <c r="AT33" s="4">
        <v>0.58499999999999996</v>
      </c>
      <c r="AU33" s="4">
        <v>0</v>
      </c>
      <c r="AV33" s="4" t="s">
        <v>50</v>
      </c>
      <c r="AW33" s="4">
        <v>1.15848007414272E-4</v>
      </c>
      <c r="AX33" s="4">
        <v>156.47999999999999</v>
      </c>
      <c r="AY33" s="4">
        <v>3</v>
      </c>
    </row>
    <row r="34" spans="1:51" s="4" customFormat="1">
      <c r="A34" s="4" t="s">
        <v>581</v>
      </c>
      <c r="B34" s="4" t="s">
        <v>582</v>
      </c>
      <c r="C34" s="4">
        <v>13.75</v>
      </c>
      <c r="D34" s="4">
        <v>1</v>
      </c>
      <c r="E34" s="4">
        <v>1</v>
      </c>
      <c r="F34" s="4">
        <v>1</v>
      </c>
      <c r="G34" s="4">
        <v>1</v>
      </c>
      <c r="H34" s="4">
        <v>80</v>
      </c>
      <c r="I34" s="4">
        <v>9.2799999999999994</v>
      </c>
      <c r="J34" s="4">
        <v>9.4499999999999993</v>
      </c>
      <c r="K34" s="4" t="s">
        <v>50</v>
      </c>
      <c r="L34" s="4" t="s">
        <v>50</v>
      </c>
      <c r="M34" s="4" t="s">
        <v>50</v>
      </c>
      <c r="N34" s="4" t="s">
        <v>50</v>
      </c>
      <c r="O34" s="4" t="s">
        <v>50</v>
      </c>
      <c r="P34" s="4" t="s">
        <v>50</v>
      </c>
      <c r="Q34" s="4">
        <v>0</v>
      </c>
      <c r="S34" s="4">
        <v>1.2689999999999999</v>
      </c>
      <c r="T34" s="4">
        <v>0.78800000000000003</v>
      </c>
      <c r="U34" s="4">
        <v>88.1</v>
      </c>
      <c r="V34" s="4">
        <v>111.9</v>
      </c>
      <c r="W34" s="4">
        <v>10.97</v>
      </c>
      <c r="X34" s="4">
        <v>8.74</v>
      </c>
      <c r="Y34" s="4">
        <v>3</v>
      </c>
      <c r="Z34" s="4">
        <v>3</v>
      </c>
      <c r="AA34" s="4">
        <v>99.2</v>
      </c>
      <c r="AB34" s="4">
        <v>81.2</v>
      </c>
      <c r="AC34" s="4">
        <v>84</v>
      </c>
      <c r="AD34" s="4">
        <v>123</v>
      </c>
      <c r="AE34" s="4">
        <v>104.7</v>
      </c>
      <c r="AF34" s="4">
        <v>107.8</v>
      </c>
      <c r="AG34" s="4">
        <f t="shared" si="0"/>
        <v>4.0734152868828949E-2</v>
      </c>
      <c r="AH34" s="4">
        <v>7.7</v>
      </c>
      <c r="AI34" s="4">
        <v>6.3</v>
      </c>
      <c r="AJ34" s="4">
        <v>6.5</v>
      </c>
      <c r="AK34" s="4">
        <v>9.5</v>
      </c>
      <c r="AL34" s="4">
        <v>8.1</v>
      </c>
      <c r="AM34" s="4">
        <v>8.3000000000000007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0.58499999999999996</v>
      </c>
      <c r="AU34" s="4">
        <v>0</v>
      </c>
      <c r="AV34" s="4" t="s">
        <v>52</v>
      </c>
      <c r="AW34" s="4">
        <v>2.48746499967442E-2</v>
      </c>
      <c r="AX34" s="4">
        <v>39.49</v>
      </c>
      <c r="AY34" s="4">
        <v>1</v>
      </c>
    </row>
    <row r="35" spans="1:51" s="4" customFormat="1">
      <c r="A35" s="4" t="s">
        <v>421</v>
      </c>
      <c r="B35" s="4" t="s">
        <v>422</v>
      </c>
      <c r="C35" s="4">
        <v>4.8818897637795304</v>
      </c>
      <c r="D35" s="4">
        <v>1</v>
      </c>
      <c r="E35" s="4">
        <v>1</v>
      </c>
      <c r="F35" s="4">
        <v>1</v>
      </c>
      <c r="G35" s="4">
        <v>1</v>
      </c>
      <c r="H35" s="4">
        <v>635</v>
      </c>
      <c r="I35" s="4">
        <v>70.713999999999999</v>
      </c>
      <c r="J35" s="4">
        <v>6.55</v>
      </c>
      <c r="K35" s="4" t="s">
        <v>52</v>
      </c>
      <c r="L35" s="4" t="s">
        <v>52</v>
      </c>
      <c r="M35" s="4" t="s">
        <v>52</v>
      </c>
      <c r="N35" s="4" t="s">
        <v>52</v>
      </c>
      <c r="O35" s="4" t="s">
        <v>52</v>
      </c>
      <c r="P35" s="4" t="s">
        <v>52</v>
      </c>
      <c r="Q35" s="4">
        <v>0</v>
      </c>
      <c r="S35" s="4">
        <v>1.2669999999999999</v>
      </c>
      <c r="T35" s="4">
        <v>0.78900000000000003</v>
      </c>
      <c r="U35" s="4">
        <v>88.2</v>
      </c>
      <c r="V35" s="4">
        <v>111.8</v>
      </c>
      <c r="W35" s="4">
        <v>9.2200000000000006</v>
      </c>
      <c r="X35" s="4">
        <v>5.39</v>
      </c>
      <c r="Y35" s="4">
        <v>3</v>
      </c>
      <c r="Z35" s="4">
        <v>3</v>
      </c>
      <c r="AA35" s="4">
        <v>79.7</v>
      </c>
      <c r="AB35" s="4">
        <v>95.9</v>
      </c>
      <c r="AC35" s="4">
        <v>89.1</v>
      </c>
      <c r="AD35" s="4">
        <v>118.3</v>
      </c>
      <c r="AE35" s="4">
        <v>106.4</v>
      </c>
      <c r="AF35" s="4">
        <v>110.7</v>
      </c>
      <c r="AG35" s="4">
        <f t="shared" si="0"/>
        <v>1.5706146191884769E-2</v>
      </c>
      <c r="AH35" s="4">
        <v>11.3</v>
      </c>
      <c r="AI35" s="4">
        <v>13.6</v>
      </c>
      <c r="AJ35" s="4">
        <v>12.7</v>
      </c>
      <c r="AK35" s="4">
        <v>16.8</v>
      </c>
      <c r="AL35" s="4">
        <v>15.1</v>
      </c>
      <c r="AM35" s="4">
        <v>15.7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5.6000000000000001E-2</v>
      </c>
      <c r="AU35" s="4">
        <v>0</v>
      </c>
      <c r="AV35" s="4" t="s">
        <v>55</v>
      </c>
      <c r="AW35" s="4">
        <v>5.0956952242951201E-2</v>
      </c>
      <c r="AX35" s="4">
        <v>32.76</v>
      </c>
      <c r="AY35" s="4">
        <v>1</v>
      </c>
    </row>
    <row r="36" spans="1:51" s="4" customFormat="1">
      <c r="A36" s="4" t="s">
        <v>305</v>
      </c>
      <c r="B36" s="4" t="s">
        <v>306</v>
      </c>
      <c r="C36" s="4">
        <v>7.1910112359550604</v>
      </c>
      <c r="D36" s="4">
        <v>6</v>
      </c>
      <c r="E36" s="4">
        <v>8</v>
      </c>
      <c r="F36" s="4">
        <v>6</v>
      </c>
      <c r="G36" s="4">
        <v>1</v>
      </c>
      <c r="H36" s="4">
        <v>890</v>
      </c>
      <c r="I36" s="4">
        <v>100.514</v>
      </c>
      <c r="J36" s="4">
        <v>7.97</v>
      </c>
      <c r="K36" s="4" t="s">
        <v>50</v>
      </c>
      <c r="L36" s="4" t="s">
        <v>50</v>
      </c>
      <c r="M36" s="4" t="s">
        <v>50</v>
      </c>
      <c r="N36" s="4" t="s">
        <v>50</v>
      </c>
      <c r="O36" s="4" t="s">
        <v>50</v>
      </c>
      <c r="P36" s="4" t="s">
        <v>50</v>
      </c>
      <c r="Q36" s="4">
        <v>0</v>
      </c>
      <c r="S36" s="4">
        <v>1.216</v>
      </c>
      <c r="T36" s="4">
        <v>0.82199999999999995</v>
      </c>
      <c r="U36" s="4">
        <v>90.2</v>
      </c>
      <c r="V36" s="4">
        <v>109.8</v>
      </c>
      <c r="W36" s="4">
        <v>2.93</v>
      </c>
      <c r="X36" s="4">
        <v>9.18</v>
      </c>
      <c r="Y36" s="4">
        <v>3</v>
      </c>
      <c r="Z36" s="4">
        <v>3</v>
      </c>
      <c r="AA36" s="4">
        <v>89.8</v>
      </c>
      <c r="AB36" s="4">
        <v>87.9</v>
      </c>
      <c r="AC36" s="4">
        <v>93.1</v>
      </c>
      <c r="AD36" s="4">
        <v>103.7</v>
      </c>
      <c r="AE36" s="4">
        <v>121.4</v>
      </c>
      <c r="AF36" s="4">
        <v>104.2</v>
      </c>
      <c r="AG36" s="4">
        <f t="shared" si="0"/>
        <v>3.1593048378672391E-2</v>
      </c>
      <c r="AH36" s="4">
        <v>122.9</v>
      </c>
      <c r="AI36" s="4">
        <v>120.3</v>
      </c>
      <c r="AJ36" s="4">
        <v>127.4</v>
      </c>
      <c r="AK36" s="4">
        <v>141.9</v>
      </c>
      <c r="AL36" s="4">
        <v>166.2</v>
      </c>
      <c r="AM36" s="4">
        <v>142.69999999999999</v>
      </c>
      <c r="AN36" s="4">
        <v>5</v>
      </c>
      <c r="AO36" s="4">
        <v>5</v>
      </c>
      <c r="AP36" s="4">
        <v>5</v>
      </c>
      <c r="AQ36" s="4">
        <v>5</v>
      </c>
      <c r="AR36" s="4">
        <v>5</v>
      </c>
      <c r="AS36" s="4">
        <v>5</v>
      </c>
      <c r="AT36" s="4">
        <v>0.33400000000000002</v>
      </c>
      <c r="AU36" s="4">
        <v>0</v>
      </c>
      <c r="AV36" s="4" t="s">
        <v>50</v>
      </c>
      <c r="AW36" s="4">
        <v>0</v>
      </c>
      <c r="AX36" s="4">
        <v>251.90589994138799</v>
      </c>
      <c r="AY36" s="4">
        <v>6</v>
      </c>
    </row>
    <row r="37" spans="1:51" s="4" customFormat="1">
      <c r="A37" s="4" t="s">
        <v>299</v>
      </c>
      <c r="B37" s="4" t="s">
        <v>300</v>
      </c>
      <c r="C37" s="4">
        <v>5.9245960502693</v>
      </c>
      <c r="D37" s="4">
        <v>3</v>
      </c>
      <c r="E37" s="4">
        <v>3</v>
      </c>
      <c r="F37" s="4">
        <v>2</v>
      </c>
      <c r="G37" s="4">
        <v>1</v>
      </c>
      <c r="H37" s="4">
        <v>557</v>
      </c>
      <c r="I37" s="4">
        <v>62.545999999999999</v>
      </c>
      <c r="J37" s="4">
        <v>6.33</v>
      </c>
      <c r="K37" s="4" t="s">
        <v>50</v>
      </c>
      <c r="L37" s="4" t="s">
        <v>50</v>
      </c>
      <c r="M37" s="4" t="s">
        <v>50</v>
      </c>
      <c r="N37" s="4" t="s">
        <v>50</v>
      </c>
      <c r="O37" s="4" t="s">
        <v>50</v>
      </c>
      <c r="P37" s="4" t="s">
        <v>50</v>
      </c>
      <c r="Q37" s="4">
        <v>0</v>
      </c>
      <c r="S37" s="4">
        <v>1.216</v>
      </c>
      <c r="T37" s="4">
        <v>0.82199999999999995</v>
      </c>
      <c r="U37" s="4">
        <v>90.2</v>
      </c>
      <c r="V37" s="4">
        <v>109.8</v>
      </c>
      <c r="W37" s="4">
        <v>7.28</v>
      </c>
      <c r="X37" s="4">
        <v>8.74</v>
      </c>
      <c r="Y37" s="4">
        <v>3</v>
      </c>
      <c r="Z37" s="4">
        <v>3</v>
      </c>
      <c r="AA37" s="4">
        <v>97</v>
      </c>
      <c r="AB37" s="4">
        <v>89.8</v>
      </c>
      <c r="AC37" s="4">
        <v>83.9</v>
      </c>
      <c r="AD37" s="4">
        <v>103.7</v>
      </c>
      <c r="AE37" s="4">
        <v>104.7</v>
      </c>
      <c r="AF37" s="4">
        <v>120.8</v>
      </c>
      <c r="AG37" s="4">
        <f t="shared" si="0"/>
        <v>4.388375365005924E-2</v>
      </c>
      <c r="AH37" s="4">
        <v>66</v>
      </c>
      <c r="AI37" s="4">
        <v>61.1</v>
      </c>
      <c r="AJ37" s="4">
        <v>57.1</v>
      </c>
      <c r="AK37" s="4">
        <v>70.599999999999994</v>
      </c>
      <c r="AL37" s="4">
        <v>71.3</v>
      </c>
      <c r="AM37" s="4">
        <v>82.3</v>
      </c>
      <c r="AN37" s="4">
        <v>3</v>
      </c>
      <c r="AO37" s="4">
        <v>3</v>
      </c>
      <c r="AP37" s="4">
        <v>3</v>
      </c>
      <c r="AQ37" s="4">
        <v>3</v>
      </c>
      <c r="AR37" s="4">
        <v>3</v>
      </c>
      <c r="AS37" s="4">
        <v>3</v>
      </c>
      <c r="AT37" s="4">
        <v>0.24099999999999999</v>
      </c>
      <c r="AU37" s="4">
        <v>1</v>
      </c>
      <c r="AV37" s="4" t="s">
        <v>50</v>
      </c>
      <c r="AW37" s="4">
        <v>3.9140506430226096E-3</v>
      </c>
      <c r="AX37" s="4">
        <v>66.05</v>
      </c>
      <c r="AY37" s="4">
        <v>3</v>
      </c>
    </row>
    <row r="38" spans="1:51" s="4" customFormat="1">
      <c r="A38" s="4" t="s">
        <v>137</v>
      </c>
      <c r="B38" s="4" t="s">
        <v>138</v>
      </c>
      <c r="C38" s="4">
        <v>27.991886409736299</v>
      </c>
      <c r="D38" s="4">
        <v>12</v>
      </c>
      <c r="E38" s="4">
        <v>33</v>
      </c>
      <c r="F38" s="4">
        <v>12</v>
      </c>
      <c r="G38" s="4">
        <v>1</v>
      </c>
      <c r="H38" s="4">
        <v>493</v>
      </c>
      <c r="I38" s="4">
        <v>52.302999999999997</v>
      </c>
      <c r="J38" s="4">
        <v>6.13</v>
      </c>
      <c r="K38" s="4" t="s">
        <v>50</v>
      </c>
      <c r="L38" s="4" t="s">
        <v>50</v>
      </c>
      <c r="M38" s="4" t="s">
        <v>50</v>
      </c>
      <c r="N38" s="4" t="s">
        <v>50</v>
      </c>
      <c r="O38" s="4" t="s">
        <v>50</v>
      </c>
      <c r="P38" s="4" t="s">
        <v>50</v>
      </c>
      <c r="Q38" s="4">
        <v>0</v>
      </c>
      <c r="S38" s="4">
        <v>1.2090000000000001</v>
      </c>
      <c r="T38" s="4">
        <v>0.82699999999999996</v>
      </c>
      <c r="U38" s="4">
        <v>90.5</v>
      </c>
      <c r="V38" s="4">
        <v>109.5</v>
      </c>
      <c r="W38" s="4">
        <v>4.25</v>
      </c>
      <c r="X38" s="4">
        <v>5.23</v>
      </c>
      <c r="Y38" s="4">
        <v>3</v>
      </c>
      <c r="Z38" s="4">
        <v>3</v>
      </c>
      <c r="AA38" s="4">
        <v>86.9</v>
      </c>
      <c r="AB38" s="4">
        <v>90.1</v>
      </c>
      <c r="AC38" s="4">
        <v>94.6</v>
      </c>
      <c r="AD38" s="4">
        <v>105.5</v>
      </c>
      <c r="AE38" s="4">
        <v>106.8</v>
      </c>
      <c r="AF38" s="4">
        <v>116</v>
      </c>
      <c r="AG38" s="4">
        <f t="shared" si="0"/>
        <v>9.0471210040358064E-3</v>
      </c>
      <c r="AH38" s="4">
        <v>819.7</v>
      </c>
      <c r="AI38" s="4">
        <v>849.7</v>
      </c>
      <c r="AJ38" s="4">
        <v>891.9</v>
      </c>
      <c r="AK38" s="4">
        <v>994.8</v>
      </c>
      <c r="AL38" s="4">
        <v>1007.4</v>
      </c>
      <c r="AM38" s="4">
        <v>1093.9000000000001</v>
      </c>
      <c r="AN38" s="4">
        <v>12</v>
      </c>
      <c r="AO38" s="4">
        <v>12</v>
      </c>
      <c r="AP38" s="4">
        <v>12</v>
      </c>
      <c r="AQ38" s="4">
        <v>12</v>
      </c>
      <c r="AR38" s="4">
        <v>12</v>
      </c>
      <c r="AS38" s="4">
        <v>12</v>
      </c>
      <c r="AT38" s="4">
        <v>3.125</v>
      </c>
      <c r="AU38" s="4">
        <v>0</v>
      </c>
      <c r="AV38" s="4" t="s">
        <v>50</v>
      </c>
      <c r="AW38" s="4">
        <v>0</v>
      </c>
      <c r="AX38" s="4">
        <v>912.21230569729198</v>
      </c>
      <c r="AY38" s="4">
        <v>12</v>
      </c>
    </row>
    <row r="39" spans="1:51" s="4" customFormat="1">
      <c r="A39" s="4" t="s">
        <v>148</v>
      </c>
      <c r="B39" s="4" t="s">
        <v>149</v>
      </c>
      <c r="C39" s="4">
        <v>4.8387096774193603</v>
      </c>
      <c r="D39" s="4">
        <v>1</v>
      </c>
      <c r="E39" s="4">
        <v>1</v>
      </c>
      <c r="F39" s="4">
        <v>1</v>
      </c>
      <c r="G39" s="4">
        <v>1</v>
      </c>
      <c r="H39" s="4">
        <v>124</v>
      </c>
      <c r="I39" s="4">
        <v>13.651999999999999</v>
      </c>
      <c r="J39" s="4">
        <v>5.16</v>
      </c>
      <c r="K39" s="4" t="s">
        <v>52</v>
      </c>
      <c r="L39" s="4" t="s">
        <v>52</v>
      </c>
      <c r="M39" s="4" t="s">
        <v>52</v>
      </c>
      <c r="N39" s="4" t="s">
        <v>52</v>
      </c>
      <c r="O39" s="4" t="s">
        <v>52</v>
      </c>
      <c r="P39" s="4" t="s">
        <v>52</v>
      </c>
      <c r="Q39" s="4">
        <v>0</v>
      </c>
      <c r="S39" s="4">
        <v>1.2030000000000001</v>
      </c>
      <c r="T39" s="4">
        <v>0.83099999999999996</v>
      </c>
      <c r="U39" s="4">
        <v>90.8</v>
      </c>
      <c r="V39" s="4">
        <v>109.2</v>
      </c>
      <c r="W39" s="4">
        <v>0.91</v>
      </c>
      <c r="X39" s="4">
        <v>5.16</v>
      </c>
      <c r="Y39" s="4">
        <v>3</v>
      </c>
      <c r="Z39" s="4">
        <v>3</v>
      </c>
      <c r="AA39" s="4">
        <v>91.2</v>
      </c>
      <c r="AB39" s="4">
        <v>89.8</v>
      </c>
      <c r="AC39" s="4">
        <v>91.4</v>
      </c>
      <c r="AD39" s="4">
        <v>103.8</v>
      </c>
      <c r="AE39" s="4">
        <v>108.8</v>
      </c>
      <c r="AF39" s="4">
        <v>115</v>
      </c>
      <c r="AG39" s="4">
        <f t="shared" si="0"/>
        <v>4.9509771931089937E-3</v>
      </c>
      <c r="AH39" s="4">
        <v>37</v>
      </c>
      <c r="AI39" s="4">
        <v>36.4</v>
      </c>
      <c r="AJ39" s="4">
        <v>37</v>
      </c>
      <c r="AK39" s="4">
        <v>42.1</v>
      </c>
      <c r="AL39" s="4">
        <v>44.1</v>
      </c>
      <c r="AM39" s="4">
        <v>46.6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0.46800000000000003</v>
      </c>
      <c r="AU39" s="4">
        <v>0</v>
      </c>
      <c r="AV39" s="4" t="s">
        <v>55</v>
      </c>
      <c r="AW39" s="4">
        <v>0.16808814960004201</v>
      </c>
      <c r="AX39" s="4">
        <v>0</v>
      </c>
      <c r="AY39" s="4">
        <v>1</v>
      </c>
    </row>
    <row r="40" spans="1:51" s="4" customFormat="1">
      <c r="A40" s="4" t="s">
        <v>837</v>
      </c>
      <c r="B40" s="4" t="s">
        <v>838</v>
      </c>
      <c r="C40" s="4">
        <v>7.6056338028169002</v>
      </c>
      <c r="D40" s="4">
        <v>4</v>
      </c>
      <c r="E40" s="4">
        <v>6</v>
      </c>
      <c r="F40" s="4">
        <v>4</v>
      </c>
      <c r="G40" s="4">
        <v>1</v>
      </c>
      <c r="H40" s="4">
        <v>710</v>
      </c>
      <c r="I40" s="4">
        <v>77.335999999999999</v>
      </c>
      <c r="J40" s="4">
        <v>5</v>
      </c>
      <c r="K40" s="4" t="s">
        <v>50</v>
      </c>
      <c r="L40" s="4" t="s">
        <v>50</v>
      </c>
      <c r="M40" s="4" t="s">
        <v>50</v>
      </c>
      <c r="N40" s="4" t="s">
        <v>50</v>
      </c>
      <c r="O40" s="4" t="s">
        <v>50</v>
      </c>
      <c r="P40" s="4" t="s">
        <v>50</v>
      </c>
      <c r="Q40" s="4">
        <v>0</v>
      </c>
      <c r="S40" s="4">
        <v>1.2</v>
      </c>
      <c r="T40" s="4">
        <v>0.83299999999999996</v>
      </c>
      <c r="U40" s="4">
        <v>90.9</v>
      </c>
      <c r="V40" s="4">
        <v>109.1</v>
      </c>
      <c r="W40" s="4">
        <v>6.53</v>
      </c>
      <c r="X40" s="4">
        <v>7.73</v>
      </c>
      <c r="Y40" s="4">
        <v>3</v>
      </c>
      <c r="Z40" s="4">
        <v>3</v>
      </c>
      <c r="AA40" s="4">
        <v>89.1</v>
      </c>
      <c r="AB40" s="4">
        <v>97.5</v>
      </c>
      <c r="AC40" s="4">
        <v>86.1</v>
      </c>
      <c r="AD40" s="4">
        <v>106.4</v>
      </c>
      <c r="AE40" s="4">
        <v>118.6</v>
      </c>
      <c r="AF40" s="4">
        <v>102.3</v>
      </c>
      <c r="AG40" s="4">
        <f t="shared" si="0"/>
        <v>3.802138640193016E-2</v>
      </c>
      <c r="AH40" s="4">
        <v>36.799999999999997</v>
      </c>
      <c r="AI40" s="4">
        <v>40.299999999999997</v>
      </c>
      <c r="AJ40" s="4">
        <v>35.6</v>
      </c>
      <c r="AK40" s="4">
        <v>44</v>
      </c>
      <c r="AL40" s="4">
        <v>49</v>
      </c>
      <c r="AM40" s="4">
        <v>42.3</v>
      </c>
      <c r="AN40" s="4">
        <v>2</v>
      </c>
      <c r="AO40" s="4">
        <v>2</v>
      </c>
      <c r="AP40" s="4">
        <v>2</v>
      </c>
      <c r="AQ40" s="4">
        <v>2</v>
      </c>
      <c r="AR40" s="4">
        <v>2</v>
      </c>
      <c r="AS40" s="4">
        <v>2</v>
      </c>
      <c r="AT40" s="4">
        <v>0.28299999999999997</v>
      </c>
      <c r="AU40" s="4">
        <v>0</v>
      </c>
      <c r="AV40" s="4" t="s">
        <v>50</v>
      </c>
      <c r="AW40" s="4">
        <v>1.15848007414272E-4</v>
      </c>
      <c r="AX40" s="4">
        <v>225.58666666666701</v>
      </c>
      <c r="AY40" s="4">
        <v>4</v>
      </c>
    </row>
    <row r="41" spans="1:51" s="4" customFormat="1">
      <c r="A41" s="4" t="s">
        <v>815</v>
      </c>
      <c r="B41" s="4" t="s">
        <v>816</v>
      </c>
      <c r="C41" s="4">
        <v>1.2587412587412601</v>
      </c>
      <c r="D41" s="4">
        <v>1</v>
      </c>
      <c r="E41" s="4">
        <v>2</v>
      </c>
      <c r="F41" s="4">
        <v>1</v>
      </c>
      <c r="G41" s="4">
        <v>1</v>
      </c>
      <c r="H41" s="4">
        <v>715</v>
      </c>
      <c r="I41" s="4">
        <v>78.269000000000005</v>
      </c>
      <c r="J41" s="4">
        <v>8.81</v>
      </c>
      <c r="K41" s="4" t="s">
        <v>50</v>
      </c>
      <c r="L41" s="4" t="s">
        <v>50</v>
      </c>
      <c r="M41" s="4" t="s">
        <v>50</v>
      </c>
      <c r="N41" s="4" t="s">
        <v>50</v>
      </c>
      <c r="O41" s="4" t="s">
        <v>50</v>
      </c>
      <c r="P41" s="4" t="s">
        <v>50</v>
      </c>
      <c r="Q41" s="4">
        <v>0</v>
      </c>
      <c r="S41" s="4">
        <v>1.198</v>
      </c>
      <c r="T41" s="4">
        <v>0.83499999999999996</v>
      </c>
      <c r="U41" s="4">
        <v>91</v>
      </c>
      <c r="V41" s="4">
        <v>109</v>
      </c>
      <c r="W41" s="4">
        <v>4.2300000000000004</v>
      </c>
      <c r="X41" s="4">
        <v>9.6</v>
      </c>
      <c r="Y41" s="4">
        <v>3</v>
      </c>
      <c r="Z41" s="4">
        <v>3</v>
      </c>
      <c r="AA41" s="4">
        <v>95.4</v>
      </c>
      <c r="AB41" s="4">
        <v>89</v>
      </c>
      <c r="AC41" s="4">
        <v>88.6</v>
      </c>
      <c r="AD41" s="4">
        <v>104.6</v>
      </c>
      <c r="AE41" s="4">
        <v>121</v>
      </c>
      <c r="AF41" s="4">
        <v>101.5</v>
      </c>
      <c r="AG41" s="4">
        <f t="shared" si="0"/>
        <v>4.8769084963738045E-2</v>
      </c>
      <c r="AH41" s="4">
        <v>43</v>
      </c>
      <c r="AI41" s="4">
        <v>40.1</v>
      </c>
      <c r="AJ41" s="4">
        <v>39.9</v>
      </c>
      <c r="AK41" s="4">
        <v>47.1</v>
      </c>
      <c r="AL41" s="4">
        <v>54.5</v>
      </c>
      <c r="AM41" s="4">
        <v>45.7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7.0000000000000007E-2</v>
      </c>
      <c r="AU41" s="4">
        <v>0</v>
      </c>
      <c r="AV41" s="4" t="s">
        <v>50</v>
      </c>
      <c r="AW41" s="4">
        <v>3.9140506430226096E-3</v>
      </c>
      <c r="AX41" s="4">
        <v>64.760000000000005</v>
      </c>
      <c r="AY41" s="4">
        <v>1</v>
      </c>
    </row>
    <row r="42" spans="1:51" s="4" customFormat="1">
      <c r="A42" s="4" t="s">
        <v>483</v>
      </c>
      <c r="B42" s="4" t="s">
        <v>484</v>
      </c>
      <c r="C42" s="4">
        <v>2.9161603888213898</v>
      </c>
      <c r="D42" s="4">
        <v>2</v>
      </c>
      <c r="E42" s="4">
        <v>3</v>
      </c>
      <c r="F42" s="4">
        <v>2</v>
      </c>
      <c r="G42" s="4">
        <v>1</v>
      </c>
      <c r="H42" s="4">
        <v>823</v>
      </c>
      <c r="I42" s="4">
        <v>91.334999999999994</v>
      </c>
      <c r="J42" s="4">
        <v>8.15</v>
      </c>
      <c r="K42" s="4" t="s">
        <v>50</v>
      </c>
      <c r="L42" s="4" t="s">
        <v>50</v>
      </c>
      <c r="M42" s="4" t="s">
        <v>50</v>
      </c>
      <c r="N42" s="4" t="s">
        <v>50</v>
      </c>
      <c r="O42" s="4" t="s">
        <v>50</v>
      </c>
      <c r="P42" s="4" t="s">
        <v>50</v>
      </c>
      <c r="Q42" s="4">
        <v>0</v>
      </c>
      <c r="S42" s="4">
        <v>1.196</v>
      </c>
      <c r="T42" s="4">
        <v>0.83599999999999997</v>
      </c>
      <c r="U42" s="4">
        <v>91.1</v>
      </c>
      <c r="V42" s="4">
        <v>108.9</v>
      </c>
      <c r="W42" s="4">
        <v>2.4500000000000002</v>
      </c>
      <c r="X42" s="4">
        <v>5.05</v>
      </c>
      <c r="Y42" s="4">
        <v>3</v>
      </c>
      <c r="Z42" s="4">
        <v>3</v>
      </c>
      <c r="AA42" s="4">
        <v>89.8</v>
      </c>
      <c r="AB42" s="4">
        <v>89.8</v>
      </c>
      <c r="AC42" s="4">
        <v>93.7</v>
      </c>
      <c r="AD42" s="4">
        <v>115.1</v>
      </c>
      <c r="AE42" s="4">
        <v>104.7</v>
      </c>
      <c r="AF42" s="4">
        <v>106.9</v>
      </c>
      <c r="AG42" s="4">
        <f t="shared" si="0"/>
        <v>6.5021412501843779E-3</v>
      </c>
      <c r="AH42" s="4">
        <v>29.5</v>
      </c>
      <c r="AI42" s="4">
        <v>29.5</v>
      </c>
      <c r="AJ42" s="4">
        <v>30.8</v>
      </c>
      <c r="AK42" s="4">
        <v>37.799999999999997</v>
      </c>
      <c r="AL42" s="4">
        <v>34.4</v>
      </c>
      <c r="AM42" s="4">
        <v>35.1</v>
      </c>
      <c r="AN42" s="4">
        <v>2</v>
      </c>
      <c r="AO42" s="4">
        <v>2</v>
      </c>
      <c r="AP42" s="4">
        <v>2</v>
      </c>
      <c r="AQ42" s="4">
        <v>2</v>
      </c>
      <c r="AR42" s="4">
        <v>2</v>
      </c>
      <c r="AS42" s="4">
        <v>2</v>
      </c>
      <c r="AT42" s="4">
        <v>0.11899999999999999</v>
      </c>
      <c r="AU42" s="4">
        <v>0</v>
      </c>
      <c r="AV42" s="4" t="s">
        <v>50</v>
      </c>
      <c r="AW42" s="4">
        <v>4.8384579366318103E-3</v>
      </c>
      <c r="AX42" s="4">
        <v>61.698135754104598</v>
      </c>
      <c r="AY42" s="4">
        <v>2</v>
      </c>
    </row>
    <row r="43" spans="1:51" s="4" customFormat="1">
      <c r="A43" s="4" t="s">
        <v>829</v>
      </c>
      <c r="B43" s="4" t="s">
        <v>830</v>
      </c>
      <c r="C43" s="4">
        <v>9.9029126213592207</v>
      </c>
      <c r="D43" s="4">
        <v>5</v>
      </c>
      <c r="E43" s="4">
        <v>6</v>
      </c>
      <c r="F43" s="4">
        <v>5</v>
      </c>
      <c r="G43" s="4">
        <v>1</v>
      </c>
      <c r="H43" s="4">
        <v>515</v>
      </c>
      <c r="I43" s="4">
        <v>56.999000000000002</v>
      </c>
      <c r="J43" s="4">
        <v>6.35</v>
      </c>
      <c r="K43" s="4" t="s">
        <v>50</v>
      </c>
      <c r="L43" s="4" t="s">
        <v>50</v>
      </c>
      <c r="M43" s="4" t="s">
        <v>50</v>
      </c>
      <c r="N43" s="4" t="s">
        <v>50</v>
      </c>
      <c r="O43" s="4" t="s">
        <v>50</v>
      </c>
      <c r="P43" s="4" t="s">
        <v>50</v>
      </c>
      <c r="Q43" s="4">
        <v>0</v>
      </c>
      <c r="S43" s="4">
        <v>1.1950000000000001</v>
      </c>
      <c r="T43" s="4">
        <v>0.83699999999999997</v>
      </c>
      <c r="U43" s="4">
        <v>91.1</v>
      </c>
      <c r="V43" s="4">
        <v>108.9</v>
      </c>
      <c r="W43" s="4">
        <v>3.87</v>
      </c>
      <c r="X43" s="4">
        <v>4.42</v>
      </c>
      <c r="Y43" s="4">
        <v>3</v>
      </c>
      <c r="Z43" s="4">
        <v>3</v>
      </c>
      <c r="AA43" s="4">
        <v>93.7</v>
      </c>
      <c r="AB43" s="4">
        <v>87.1</v>
      </c>
      <c r="AC43" s="4">
        <v>92.6</v>
      </c>
      <c r="AD43" s="4">
        <v>113.5</v>
      </c>
      <c r="AE43" s="4">
        <v>103.9</v>
      </c>
      <c r="AF43" s="4">
        <v>109.1</v>
      </c>
      <c r="AG43" s="4">
        <f t="shared" si="0"/>
        <v>6.7987385009755687E-3</v>
      </c>
      <c r="AH43" s="4">
        <v>151.1</v>
      </c>
      <c r="AI43" s="4">
        <v>140.5</v>
      </c>
      <c r="AJ43" s="4">
        <v>149.30000000000001</v>
      </c>
      <c r="AK43" s="4">
        <v>183.1</v>
      </c>
      <c r="AL43" s="4">
        <v>167.6</v>
      </c>
      <c r="AM43" s="4">
        <v>176</v>
      </c>
      <c r="AN43" s="4">
        <v>5</v>
      </c>
      <c r="AO43" s="4">
        <v>5</v>
      </c>
      <c r="AP43" s="4">
        <v>5</v>
      </c>
      <c r="AQ43" s="4">
        <v>5</v>
      </c>
      <c r="AR43" s="4">
        <v>5</v>
      </c>
      <c r="AS43" s="4">
        <v>5</v>
      </c>
      <c r="AT43" s="4">
        <v>0.70099999999999996</v>
      </c>
      <c r="AU43" s="4">
        <v>0</v>
      </c>
      <c r="AV43" s="4" t="s">
        <v>50</v>
      </c>
      <c r="AW43" s="4">
        <v>3.88613620907413E-4</v>
      </c>
      <c r="AX43" s="4">
        <v>107.79</v>
      </c>
      <c r="AY43" s="4">
        <v>5</v>
      </c>
    </row>
    <row r="44" spans="1:51" s="4" customFormat="1">
      <c r="A44" s="4" t="s">
        <v>867</v>
      </c>
      <c r="B44" s="4" t="s">
        <v>868</v>
      </c>
      <c r="C44" s="4">
        <v>29.596412556053799</v>
      </c>
      <c r="D44" s="4">
        <v>6</v>
      </c>
      <c r="E44" s="4">
        <v>12</v>
      </c>
      <c r="F44" s="4">
        <v>6</v>
      </c>
      <c r="G44" s="4">
        <v>1</v>
      </c>
      <c r="H44" s="4">
        <v>223</v>
      </c>
      <c r="I44" s="4">
        <v>25.045999999999999</v>
      </c>
      <c r="J44" s="4">
        <v>7.53</v>
      </c>
      <c r="K44" s="4" t="s">
        <v>50</v>
      </c>
      <c r="L44" s="4" t="s">
        <v>50</v>
      </c>
      <c r="M44" s="4" t="s">
        <v>50</v>
      </c>
      <c r="N44" s="4" t="s">
        <v>50</v>
      </c>
      <c r="O44" s="4" t="s">
        <v>50</v>
      </c>
      <c r="P44" s="4" t="s">
        <v>50</v>
      </c>
      <c r="Q44" s="4">
        <v>0</v>
      </c>
      <c r="S44" s="4">
        <v>1.1879999999999999</v>
      </c>
      <c r="T44" s="4">
        <v>0.84099999999999997</v>
      </c>
      <c r="U44" s="4">
        <v>91.4</v>
      </c>
      <c r="V44" s="4">
        <v>108.6</v>
      </c>
      <c r="W44" s="4">
        <v>7.42</v>
      </c>
      <c r="X44" s="4">
        <v>5.54</v>
      </c>
      <c r="Y44" s="4">
        <v>3</v>
      </c>
      <c r="Z44" s="4">
        <v>3</v>
      </c>
      <c r="AA44" s="4">
        <v>84.6</v>
      </c>
      <c r="AB44" s="4">
        <v>98.2</v>
      </c>
      <c r="AC44" s="4">
        <v>91.4</v>
      </c>
      <c r="AD44" s="4">
        <v>113.5</v>
      </c>
      <c r="AE44" s="4">
        <v>110.5</v>
      </c>
      <c r="AF44" s="4">
        <v>101.9</v>
      </c>
      <c r="AG44" s="4">
        <f t="shared" si="0"/>
        <v>3.0317813277496834E-2</v>
      </c>
      <c r="AH44" s="4">
        <v>350.6</v>
      </c>
      <c r="AI44" s="4">
        <v>406.8</v>
      </c>
      <c r="AJ44" s="4">
        <v>378.8</v>
      </c>
      <c r="AK44" s="4">
        <v>470.2</v>
      </c>
      <c r="AL44" s="4">
        <v>457.9</v>
      </c>
      <c r="AM44" s="4">
        <v>422.2</v>
      </c>
      <c r="AN44" s="4">
        <v>6</v>
      </c>
      <c r="AO44" s="4">
        <v>6</v>
      </c>
      <c r="AP44" s="4">
        <v>6</v>
      </c>
      <c r="AQ44" s="4">
        <v>6</v>
      </c>
      <c r="AR44" s="4">
        <v>6</v>
      </c>
      <c r="AS44" s="4">
        <v>6</v>
      </c>
      <c r="AT44" s="4">
        <v>2.1619999999999999</v>
      </c>
      <c r="AU44" s="4">
        <v>0</v>
      </c>
      <c r="AV44" s="4" t="s">
        <v>50</v>
      </c>
      <c r="AW44" s="4">
        <v>1.15848007414272E-4</v>
      </c>
      <c r="AX44" s="4">
        <v>188.95395810640699</v>
      </c>
      <c r="AY44" s="4">
        <v>6</v>
      </c>
    </row>
    <row r="45" spans="1:51" s="4" customFormat="1">
      <c r="A45" s="4" t="s">
        <v>287</v>
      </c>
      <c r="B45" s="4" t="s">
        <v>288</v>
      </c>
      <c r="C45" s="4">
        <v>2.7259684361549499</v>
      </c>
      <c r="D45" s="4">
        <v>2</v>
      </c>
      <c r="E45" s="4">
        <v>2</v>
      </c>
      <c r="F45" s="4">
        <v>2</v>
      </c>
      <c r="G45" s="4">
        <v>1</v>
      </c>
      <c r="H45" s="4">
        <v>697</v>
      </c>
      <c r="I45" s="4">
        <v>78.489000000000004</v>
      </c>
      <c r="J45" s="4">
        <v>6.84</v>
      </c>
      <c r="K45" s="4" t="s">
        <v>52</v>
      </c>
      <c r="L45" s="4" t="s">
        <v>52</v>
      </c>
      <c r="M45" s="4" t="s">
        <v>52</v>
      </c>
      <c r="N45" s="4" t="s">
        <v>52</v>
      </c>
      <c r="O45" s="4" t="s">
        <v>52</v>
      </c>
      <c r="P45" s="4" t="s">
        <v>52</v>
      </c>
      <c r="Q45" s="4">
        <v>0</v>
      </c>
      <c r="S45" s="4">
        <v>1.1859999999999999</v>
      </c>
      <c r="T45" s="4">
        <v>0.84299999999999997</v>
      </c>
      <c r="U45" s="4">
        <v>91.5</v>
      </c>
      <c r="V45" s="4">
        <v>108.5</v>
      </c>
      <c r="W45" s="4">
        <v>9.0500000000000007</v>
      </c>
      <c r="X45" s="4">
        <v>2.81</v>
      </c>
      <c r="Y45" s="4">
        <v>3</v>
      </c>
      <c r="Z45" s="4">
        <v>3</v>
      </c>
      <c r="AA45" s="4">
        <v>82.7</v>
      </c>
      <c r="AB45" s="4">
        <v>99.1</v>
      </c>
      <c r="AC45" s="4">
        <v>92.7</v>
      </c>
      <c r="AD45" s="4">
        <v>105.2</v>
      </c>
      <c r="AE45" s="4">
        <v>111.1</v>
      </c>
      <c r="AF45" s="4">
        <v>109.3</v>
      </c>
      <c r="AG45" s="4">
        <f t="shared" si="0"/>
        <v>2.8514144073720341E-2</v>
      </c>
      <c r="AH45" s="4">
        <v>11.1</v>
      </c>
      <c r="AI45" s="4">
        <v>13.3</v>
      </c>
      <c r="AJ45" s="4">
        <v>12.4</v>
      </c>
      <c r="AK45" s="4">
        <v>14.1</v>
      </c>
      <c r="AL45" s="4">
        <v>14.9</v>
      </c>
      <c r="AM45" s="4">
        <v>14.7</v>
      </c>
      <c r="AN45" s="4">
        <v>2</v>
      </c>
      <c r="AO45" s="4">
        <v>2</v>
      </c>
      <c r="AP45" s="4">
        <v>2</v>
      </c>
      <c r="AQ45" s="4">
        <v>2</v>
      </c>
      <c r="AR45" s="4">
        <v>2</v>
      </c>
      <c r="AS45" s="4">
        <v>2</v>
      </c>
      <c r="AT45" s="4">
        <v>0.10299999999999999</v>
      </c>
      <c r="AU45" s="4">
        <v>0</v>
      </c>
      <c r="AV45" s="4" t="s">
        <v>55</v>
      </c>
      <c r="AW45" s="4">
        <v>5.0845410628019297E-2</v>
      </c>
      <c r="AX45" s="4">
        <v>32.7823784133031</v>
      </c>
      <c r="AY45" s="4">
        <v>2</v>
      </c>
    </row>
    <row r="46" spans="1:51" s="4" customFormat="1">
      <c r="A46" s="4" t="s">
        <v>457</v>
      </c>
      <c r="B46" s="4" t="s">
        <v>458</v>
      </c>
      <c r="C46" s="4">
        <v>4.6082949308755801</v>
      </c>
      <c r="D46" s="4">
        <v>2</v>
      </c>
      <c r="E46" s="4">
        <v>5</v>
      </c>
      <c r="F46" s="4">
        <v>2</v>
      </c>
      <c r="G46" s="4">
        <v>1</v>
      </c>
      <c r="H46" s="4">
        <v>434</v>
      </c>
      <c r="I46" s="4">
        <v>49.268000000000001</v>
      </c>
      <c r="J46" s="4">
        <v>7.53</v>
      </c>
      <c r="K46" s="4" t="s">
        <v>50</v>
      </c>
      <c r="L46" s="4" t="s">
        <v>50</v>
      </c>
      <c r="M46" s="4" t="s">
        <v>50</v>
      </c>
      <c r="N46" s="4" t="s">
        <v>50</v>
      </c>
      <c r="O46" s="4" t="s">
        <v>50</v>
      </c>
      <c r="P46" s="4" t="s">
        <v>50</v>
      </c>
      <c r="Q46" s="4">
        <v>0</v>
      </c>
      <c r="S46" s="4">
        <v>1.1839999999999999</v>
      </c>
      <c r="T46" s="4">
        <v>0.84499999999999997</v>
      </c>
      <c r="U46" s="4">
        <v>91.6</v>
      </c>
      <c r="V46" s="4">
        <v>108.4</v>
      </c>
      <c r="W46" s="4">
        <v>5.24</v>
      </c>
      <c r="X46" s="4">
        <v>0.64</v>
      </c>
      <c r="Y46" s="4">
        <v>3</v>
      </c>
      <c r="Z46" s="4">
        <v>3</v>
      </c>
      <c r="AA46" s="4">
        <v>92</v>
      </c>
      <c r="AB46" s="4">
        <v>96.2</v>
      </c>
      <c r="AC46" s="4">
        <v>86.6</v>
      </c>
      <c r="AD46" s="4">
        <v>107.6</v>
      </c>
      <c r="AE46" s="4">
        <v>108.8</v>
      </c>
      <c r="AF46" s="4">
        <v>108.8</v>
      </c>
      <c r="AG46" s="4">
        <f t="shared" si="0"/>
        <v>3.9189080935528699E-3</v>
      </c>
      <c r="AH46" s="4">
        <v>34.1</v>
      </c>
      <c r="AI46" s="4">
        <v>35.700000000000003</v>
      </c>
      <c r="AJ46" s="4">
        <v>32.1</v>
      </c>
      <c r="AK46" s="4">
        <v>40</v>
      </c>
      <c r="AL46" s="4">
        <v>40.4</v>
      </c>
      <c r="AM46" s="4">
        <v>40.4</v>
      </c>
      <c r="AN46" s="4">
        <v>2</v>
      </c>
      <c r="AO46" s="4">
        <v>2</v>
      </c>
      <c r="AP46" s="4">
        <v>2</v>
      </c>
      <c r="AQ46" s="4">
        <v>2</v>
      </c>
      <c r="AR46" s="4">
        <v>2</v>
      </c>
      <c r="AS46" s="4">
        <v>2</v>
      </c>
      <c r="AT46" s="4">
        <v>0.17199999999999999</v>
      </c>
      <c r="AU46" s="4">
        <v>0</v>
      </c>
      <c r="AV46" s="4" t="s">
        <v>50</v>
      </c>
      <c r="AW46" s="4">
        <v>1.15848007414272E-4</v>
      </c>
      <c r="AX46" s="4">
        <v>155.31</v>
      </c>
      <c r="AY46" s="4">
        <v>2</v>
      </c>
    </row>
    <row r="47" spans="1:51" s="4" customFormat="1">
      <c r="A47" s="4" t="s">
        <v>261</v>
      </c>
      <c r="B47" s="4" t="s">
        <v>262</v>
      </c>
      <c r="C47" s="4">
        <v>45.185185185185198</v>
      </c>
      <c r="D47" s="4">
        <v>5</v>
      </c>
      <c r="E47" s="4">
        <v>8</v>
      </c>
      <c r="F47" s="4">
        <v>5</v>
      </c>
      <c r="G47" s="4">
        <v>1</v>
      </c>
      <c r="H47" s="4">
        <v>135</v>
      </c>
      <c r="I47" s="4">
        <v>14.856</v>
      </c>
      <c r="J47" s="4">
        <v>5.49</v>
      </c>
      <c r="K47" s="4" t="s">
        <v>50</v>
      </c>
      <c r="L47" s="4" t="s">
        <v>50</v>
      </c>
      <c r="M47" s="4" t="s">
        <v>50</v>
      </c>
      <c r="N47" s="4" t="s">
        <v>50</v>
      </c>
      <c r="O47" s="4" t="s">
        <v>50</v>
      </c>
      <c r="P47" s="4" t="s">
        <v>50</v>
      </c>
      <c r="Q47" s="4">
        <v>0</v>
      </c>
      <c r="S47" s="4">
        <v>1.1819999999999999</v>
      </c>
      <c r="T47" s="4">
        <v>0.84599999999999997</v>
      </c>
      <c r="U47" s="4">
        <v>91.7</v>
      </c>
      <c r="V47" s="4">
        <v>108.3</v>
      </c>
      <c r="W47" s="4">
        <v>5.09</v>
      </c>
      <c r="X47" s="4">
        <v>2.98</v>
      </c>
      <c r="Y47" s="4">
        <v>3</v>
      </c>
      <c r="Z47" s="4">
        <v>3</v>
      </c>
      <c r="AA47" s="4">
        <v>95.1</v>
      </c>
      <c r="AB47" s="4">
        <v>86.4</v>
      </c>
      <c r="AC47" s="4">
        <v>93.5</v>
      </c>
      <c r="AD47" s="4">
        <v>111.4</v>
      </c>
      <c r="AE47" s="4">
        <v>108.6</v>
      </c>
      <c r="AF47" s="4">
        <v>105</v>
      </c>
      <c r="AG47" s="4">
        <f t="shared" si="0"/>
        <v>6.8659316872094677E-3</v>
      </c>
      <c r="AH47" s="4">
        <v>316</v>
      </c>
      <c r="AI47" s="4">
        <v>286.89999999999998</v>
      </c>
      <c r="AJ47" s="4">
        <v>310.60000000000002</v>
      </c>
      <c r="AK47" s="4">
        <v>370.2</v>
      </c>
      <c r="AL47" s="4">
        <v>360.8</v>
      </c>
      <c r="AM47" s="4">
        <v>348.8</v>
      </c>
      <c r="AN47" s="4">
        <v>5</v>
      </c>
      <c r="AO47" s="4">
        <v>5</v>
      </c>
      <c r="AP47" s="4">
        <v>5</v>
      </c>
      <c r="AQ47" s="4">
        <v>5</v>
      </c>
      <c r="AR47" s="4">
        <v>5</v>
      </c>
      <c r="AS47" s="4">
        <v>5</v>
      </c>
      <c r="AT47" s="4">
        <v>3.6419999999999999</v>
      </c>
      <c r="AU47" s="4">
        <v>0</v>
      </c>
      <c r="AV47" s="4" t="s">
        <v>50</v>
      </c>
      <c r="AW47" s="4">
        <v>1.15848007414272E-4</v>
      </c>
      <c r="AX47" s="4">
        <v>231.70500000000001</v>
      </c>
      <c r="AY47" s="4">
        <v>5</v>
      </c>
    </row>
    <row r="48" spans="1:51" s="4" customFormat="1">
      <c r="A48" s="4" t="s">
        <v>329</v>
      </c>
      <c r="B48" s="4" t="s">
        <v>330</v>
      </c>
      <c r="C48" s="4">
        <v>5.3571428571428603</v>
      </c>
      <c r="D48" s="4">
        <v>1</v>
      </c>
      <c r="E48" s="4">
        <v>3</v>
      </c>
      <c r="F48" s="4">
        <v>1</v>
      </c>
      <c r="G48" s="4">
        <v>1</v>
      </c>
      <c r="H48" s="4">
        <v>168</v>
      </c>
      <c r="I48" s="4">
        <v>18.856999999999999</v>
      </c>
      <c r="J48" s="4">
        <v>9.6</v>
      </c>
      <c r="K48" s="4" t="s">
        <v>50</v>
      </c>
      <c r="L48" s="4" t="s">
        <v>50</v>
      </c>
      <c r="M48" s="4" t="s">
        <v>50</v>
      </c>
      <c r="N48" s="4" t="s">
        <v>50</v>
      </c>
      <c r="O48" s="4" t="s">
        <v>50</v>
      </c>
      <c r="P48" s="4" t="s">
        <v>50</v>
      </c>
      <c r="Q48" s="4">
        <v>0</v>
      </c>
      <c r="S48" s="4">
        <v>1.179</v>
      </c>
      <c r="T48" s="4">
        <v>0.84799999999999998</v>
      </c>
      <c r="U48" s="4">
        <v>91.8</v>
      </c>
      <c r="V48" s="4">
        <v>108.2</v>
      </c>
      <c r="W48" s="4">
        <v>2.86</v>
      </c>
      <c r="X48" s="4">
        <v>2.15</v>
      </c>
      <c r="Y48" s="4">
        <v>3</v>
      </c>
      <c r="Z48" s="4">
        <v>3</v>
      </c>
      <c r="AA48" s="4">
        <v>94.5</v>
      </c>
      <c r="AB48" s="4">
        <v>89.2</v>
      </c>
      <c r="AC48" s="4">
        <v>91.7</v>
      </c>
      <c r="AD48" s="4">
        <v>105.5</v>
      </c>
      <c r="AE48" s="4">
        <v>109.8</v>
      </c>
      <c r="AF48" s="4">
        <v>109.3</v>
      </c>
      <c r="AG48" s="4">
        <f t="shared" si="0"/>
        <v>1.3144265829819111E-3</v>
      </c>
      <c r="AH48" s="4">
        <v>131.6</v>
      </c>
      <c r="AI48" s="4">
        <v>124.3</v>
      </c>
      <c r="AJ48" s="4">
        <v>127.7</v>
      </c>
      <c r="AK48" s="4">
        <v>147</v>
      </c>
      <c r="AL48" s="4">
        <v>152.9</v>
      </c>
      <c r="AM48" s="4">
        <v>152.19999999999999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0.58499999999999996</v>
      </c>
      <c r="AU48" s="4">
        <v>0</v>
      </c>
      <c r="AV48" s="4" t="s">
        <v>50</v>
      </c>
      <c r="AW48" s="4">
        <v>4.0653646871263499E-3</v>
      </c>
      <c r="AX48" s="4">
        <v>64.442093073489502</v>
      </c>
      <c r="AY48" s="4">
        <v>1</v>
      </c>
    </row>
    <row r="49" spans="1:51" s="4" customFormat="1">
      <c r="A49" s="4" t="s">
        <v>455</v>
      </c>
      <c r="B49" s="4" t="s">
        <v>456</v>
      </c>
      <c r="C49" s="4">
        <v>8.3532219570405708</v>
      </c>
      <c r="D49" s="4">
        <v>4</v>
      </c>
      <c r="E49" s="4">
        <v>10</v>
      </c>
      <c r="F49" s="4">
        <v>4</v>
      </c>
      <c r="G49" s="4">
        <v>1</v>
      </c>
      <c r="H49" s="4">
        <v>419</v>
      </c>
      <c r="I49" s="4">
        <v>44.587000000000003</v>
      </c>
      <c r="J49" s="4">
        <v>9.73</v>
      </c>
      <c r="K49" s="4" t="s">
        <v>50</v>
      </c>
      <c r="L49" s="4" t="s">
        <v>50</v>
      </c>
      <c r="M49" s="4" t="s">
        <v>50</v>
      </c>
      <c r="N49" s="4" t="s">
        <v>50</v>
      </c>
      <c r="O49" s="4" t="s">
        <v>50</v>
      </c>
      <c r="P49" s="4" t="s">
        <v>50</v>
      </c>
      <c r="Q49" s="4">
        <v>0</v>
      </c>
      <c r="S49" s="4">
        <v>1.179</v>
      </c>
      <c r="T49" s="4">
        <v>0.84799999999999998</v>
      </c>
      <c r="U49" s="4">
        <v>91.8</v>
      </c>
      <c r="V49" s="4">
        <v>108.2</v>
      </c>
      <c r="W49" s="4">
        <v>8.16</v>
      </c>
      <c r="X49" s="4">
        <v>2.61</v>
      </c>
      <c r="Y49" s="4">
        <v>3</v>
      </c>
      <c r="Z49" s="4">
        <v>3</v>
      </c>
      <c r="AA49" s="4">
        <v>98.8</v>
      </c>
      <c r="AB49" s="4">
        <v>92.6</v>
      </c>
      <c r="AC49" s="4">
        <v>83.9</v>
      </c>
      <c r="AD49" s="4">
        <v>108.7</v>
      </c>
      <c r="AE49" s="4">
        <v>110.8</v>
      </c>
      <c r="AF49" s="4">
        <v>105.2</v>
      </c>
      <c r="AG49" s="4">
        <f t="shared" si="0"/>
        <v>2.3493327503296302E-2</v>
      </c>
      <c r="AH49" s="4">
        <v>264.8</v>
      </c>
      <c r="AI49" s="4">
        <v>248.3</v>
      </c>
      <c r="AJ49" s="4">
        <v>224.9</v>
      </c>
      <c r="AK49" s="4">
        <v>291.39999999999998</v>
      </c>
      <c r="AL49" s="4">
        <v>296.89999999999998</v>
      </c>
      <c r="AM49" s="4">
        <v>282</v>
      </c>
      <c r="AN49" s="4">
        <v>5</v>
      </c>
      <c r="AO49" s="4">
        <v>5</v>
      </c>
      <c r="AP49" s="4">
        <v>5</v>
      </c>
      <c r="AQ49" s="4">
        <v>5</v>
      </c>
      <c r="AR49" s="4">
        <v>5</v>
      </c>
      <c r="AS49" s="4">
        <v>5</v>
      </c>
      <c r="AT49" s="4">
        <v>0.65</v>
      </c>
      <c r="AU49" s="4">
        <v>0</v>
      </c>
      <c r="AV49" s="4" t="s">
        <v>50</v>
      </c>
      <c r="AW49" s="4">
        <v>0</v>
      </c>
      <c r="AX49" s="4">
        <v>254.93</v>
      </c>
      <c r="AY49" s="4">
        <v>4</v>
      </c>
    </row>
    <row r="50" spans="1:51" s="4" customFormat="1">
      <c r="A50" s="4" t="s">
        <v>671</v>
      </c>
      <c r="B50" s="4" t="s">
        <v>672</v>
      </c>
      <c r="C50" s="4">
        <v>6.6079295154185003</v>
      </c>
      <c r="D50" s="4">
        <v>2</v>
      </c>
      <c r="E50" s="4">
        <v>3</v>
      </c>
      <c r="F50" s="4">
        <v>2</v>
      </c>
      <c r="G50" s="4">
        <v>1</v>
      </c>
      <c r="H50" s="4">
        <v>227</v>
      </c>
      <c r="I50" s="4">
        <v>25.155999999999999</v>
      </c>
      <c r="J50" s="4">
        <v>7.69</v>
      </c>
      <c r="K50" s="4" t="s">
        <v>52</v>
      </c>
      <c r="L50" s="4" t="s">
        <v>52</v>
      </c>
      <c r="M50" s="4" t="s">
        <v>52</v>
      </c>
      <c r="N50" s="4" t="s">
        <v>52</v>
      </c>
      <c r="O50" s="4" t="s">
        <v>52</v>
      </c>
      <c r="P50" s="4" t="s">
        <v>52</v>
      </c>
      <c r="Q50" s="4">
        <v>0</v>
      </c>
      <c r="S50" s="4">
        <v>1.179</v>
      </c>
      <c r="T50" s="4">
        <v>0.84799999999999998</v>
      </c>
      <c r="U50" s="4">
        <v>91.8</v>
      </c>
      <c r="V50" s="4">
        <v>108.2</v>
      </c>
      <c r="W50" s="4">
        <v>9.74</v>
      </c>
      <c r="X50" s="4">
        <v>2.11</v>
      </c>
      <c r="Y50" s="4">
        <v>3</v>
      </c>
      <c r="Z50" s="4">
        <v>3</v>
      </c>
      <c r="AA50" s="4">
        <v>95.5</v>
      </c>
      <c r="AB50" s="4">
        <v>98.3</v>
      </c>
      <c r="AC50" s="4">
        <v>81.599999999999994</v>
      </c>
      <c r="AD50" s="4">
        <v>110.8</v>
      </c>
      <c r="AE50" s="4">
        <v>107.5</v>
      </c>
      <c r="AF50" s="4">
        <v>106.4</v>
      </c>
      <c r="AG50" s="4">
        <f t="shared" si="0"/>
        <v>3.6821947059934149E-2</v>
      </c>
      <c r="AH50" s="4">
        <v>137.80000000000001</v>
      </c>
      <c r="AI50" s="4">
        <v>141.80000000000001</v>
      </c>
      <c r="AJ50" s="4">
        <v>117.8</v>
      </c>
      <c r="AK50" s="4">
        <v>159.80000000000001</v>
      </c>
      <c r="AL50" s="4">
        <v>155.1</v>
      </c>
      <c r="AM50" s="4">
        <v>153.5</v>
      </c>
      <c r="AN50" s="4">
        <v>2</v>
      </c>
      <c r="AO50" s="4">
        <v>2</v>
      </c>
      <c r="AP50" s="4">
        <v>2</v>
      </c>
      <c r="AQ50" s="4">
        <v>2</v>
      </c>
      <c r="AR50" s="4">
        <v>2</v>
      </c>
      <c r="AS50" s="4">
        <v>2</v>
      </c>
      <c r="AT50" s="4">
        <v>0.33400000000000002</v>
      </c>
      <c r="AU50" s="4">
        <v>0</v>
      </c>
      <c r="AV50" s="4" t="s">
        <v>50</v>
      </c>
      <c r="AW50" s="4">
        <v>8.6732133897211693E-3</v>
      </c>
      <c r="AX50" s="4">
        <v>49.893333333333302</v>
      </c>
      <c r="AY50" s="4">
        <v>2</v>
      </c>
    </row>
    <row r="51" spans="1:51" s="4" customFormat="1">
      <c r="A51" s="4" t="s">
        <v>827</v>
      </c>
      <c r="B51" s="4" t="s">
        <v>828</v>
      </c>
      <c r="C51" s="4">
        <v>6.6037735849056602</v>
      </c>
      <c r="D51" s="4">
        <v>2</v>
      </c>
      <c r="E51" s="4">
        <v>3</v>
      </c>
      <c r="F51" s="4">
        <v>2</v>
      </c>
      <c r="G51" s="4">
        <v>1</v>
      </c>
      <c r="H51" s="4">
        <v>318</v>
      </c>
      <c r="I51" s="4">
        <v>34.968000000000004</v>
      </c>
      <c r="J51" s="4">
        <v>6.99</v>
      </c>
      <c r="K51" s="4" t="s">
        <v>50</v>
      </c>
      <c r="L51" s="4" t="s">
        <v>50</v>
      </c>
      <c r="M51" s="4" t="s">
        <v>50</v>
      </c>
      <c r="N51" s="4" t="s">
        <v>50</v>
      </c>
      <c r="O51" s="4" t="s">
        <v>50</v>
      </c>
      <c r="P51" s="4" t="s">
        <v>50</v>
      </c>
      <c r="Q51" s="4">
        <v>0</v>
      </c>
      <c r="S51" s="4">
        <v>1.1759999999999999</v>
      </c>
      <c r="T51" s="4">
        <v>0.85099999999999998</v>
      </c>
      <c r="U51" s="4">
        <v>91.9</v>
      </c>
      <c r="V51" s="4">
        <v>108.1</v>
      </c>
      <c r="W51" s="4">
        <v>3.84</v>
      </c>
      <c r="X51" s="4">
        <v>6.06</v>
      </c>
      <c r="Y51" s="4">
        <v>3</v>
      </c>
      <c r="Z51" s="4">
        <v>3</v>
      </c>
      <c r="AA51" s="4">
        <v>92.3</v>
      </c>
      <c r="AB51" s="4">
        <v>88.2</v>
      </c>
      <c r="AC51" s="4">
        <v>95.3</v>
      </c>
      <c r="AD51" s="4">
        <v>100.7</v>
      </c>
      <c r="AE51" s="4">
        <v>113.3</v>
      </c>
      <c r="AF51" s="4">
        <v>110.2</v>
      </c>
      <c r="AG51" s="4">
        <f t="shared" si="0"/>
        <v>2.0110514799759976E-2</v>
      </c>
      <c r="AH51" s="4">
        <v>64.599999999999994</v>
      </c>
      <c r="AI51" s="4">
        <v>61.8</v>
      </c>
      <c r="AJ51" s="4">
        <v>66.7</v>
      </c>
      <c r="AK51" s="4">
        <v>70.5</v>
      </c>
      <c r="AL51" s="4">
        <v>79.3</v>
      </c>
      <c r="AM51" s="4">
        <v>77.2</v>
      </c>
      <c r="AN51" s="4">
        <v>2</v>
      </c>
      <c r="AO51" s="4">
        <v>2</v>
      </c>
      <c r="AP51" s="4">
        <v>2</v>
      </c>
      <c r="AQ51" s="4">
        <v>2</v>
      </c>
      <c r="AR51" s="4">
        <v>2</v>
      </c>
      <c r="AS51" s="4">
        <v>2</v>
      </c>
      <c r="AT51" s="4">
        <v>0.33400000000000002</v>
      </c>
      <c r="AU51" s="4">
        <v>0</v>
      </c>
      <c r="AV51" s="4" t="s">
        <v>50</v>
      </c>
      <c r="AW51" s="4">
        <v>2.0887728459529999E-4</v>
      </c>
      <c r="AX51" s="4">
        <v>124.603333333333</v>
      </c>
      <c r="AY51" s="4">
        <v>2</v>
      </c>
    </row>
    <row r="52" spans="1:51" s="4" customFormat="1">
      <c r="A52" s="4" t="s">
        <v>371</v>
      </c>
      <c r="B52" s="4" t="s">
        <v>372</v>
      </c>
      <c r="C52" s="4">
        <v>2.73109243697479</v>
      </c>
      <c r="D52" s="4">
        <v>1</v>
      </c>
      <c r="E52" s="4">
        <v>1</v>
      </c>
      <c r="F52" s="4">
        <v>1</v>
      </c>
      <c r="G52" s="4">
        <v>1</v>
      </c>
      <c r="H52" s="4">
        <v>476</v>
      </c>
      <c r="I52" s="4">
        <v>50.625</v>
      </c>
      <c r="J52" s="4">
        <v>6.87</v>
      </c>
      <c r="K52" s="4" t="s">
        <v>52</v>
      </c>
      <c r="L52" s="4" t="s">
        <v>52</v>
      </c>
      <c r="M52" s="4" t="s">
        <v>52</v>
      </c>
      <c r="N52" s="4" t="s">
        <v>52</v>
      </c>
      <c r="O52" s="4" t="s">
        <v>52</v>
      </c>
      <c r="P52" s="4" t="s">
        <v>52</v>
      </c>
      <c r="Q52" s="4">
        <v>0</v>
      </c>
      <c r="S52" s="4">
        <v>1.1759999999999999</v>
      </c>
      <c r="T52" s="4">
        <v>0.85</v>
      </c>
      <c r="U52" s="4">
        <v>91.9</v>
      </c>
      <c r="V52" s="4">
        <v>108.1</v>
      </c>
      <c r="W52" s="4">
        <v>3.81</v>
      </c>
      <c r="X52" s="4">
        <v>7.8</v>
      </c>
      <c r="Y52" s="4">
        <v>3</v>
      </c>
      <c r="Z52" s="4">
        <v>3</v>
      </c>
      <c r="AA52" s="4">
        <v>95.7</v>
      </c>
      <c r="AB52" s="4">
        <v>91.3</v>
      </c>
      <c r="AC52" s="4">
        <v>88.7</v>
      </c>
      <c r="AD52" s="4">
        <v>117.1</v>
      </c>
      <c r="AE52" s="4">
        <v>100.3</v>
      </c>
      <c r="AF52" s="4">
        <v>106.9</v>
      </c>
      <c r="AG52" s="4">
        <f t="shared" si="0"/>
        <v>3.7709980564628431E-2</v>
      </c>
      <c r="AH52" s="4">
        <v>35.799999999999997</v>
      </c>
      <c r="AI52" s="4">
        <v>34.1</v>
      </c>
      <c r="AJ52" s="4">
        <v>33.200000000000003</v>
      </c>
      <c r="AK52" s="4">
        <v>43.8</v>
      </c>
      <c r="AL52" s="4">
        <v>37.5</v>
      </c>
      <c r="AM52" s="4">
        <v>40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0.14499999999999999</v>
      </c>
      <c r="AU52" s="4">
        <v>0</v>
      </c>
      <c r="AV52" s="4" t="s">
        <v>55</v>
      </c>
      <c r="AW52" s="4">
        <v>5.7323322607555703E-2</v>
      </c>
      <c r="AX52" s="4">
        <v>31.9</v>
      </c>
      <c r="AY52" s="4">
        <v>1</v>
      </c>
    </row>
    <row r="53" spans="1:51" s="4" customFormat="1">
      <c r="A53" s="4" t="s">
        <v>451</v>
      </c>
      <c r="B53" s="4" t="s">
        <v>452</v>
      </c>
      <c r="C53" s="4">
        <v>4.6969696969696999</v>
      </c>
      <c r="D53" s="4">
        <v>5</v>
      </c>
      <c r="E53" s="4">
        <v>6</v>
      </c>
      <c r="F53" s="4">
        <v>5</v>
      </c>
      <c r="G53" s="4">
        <v>1</v>
      </c>
      <c r="H53" s="4">
        <v>1320</v>
      </c>
      <c r="I53" s="4">
        <v>144.708</v>
      </c>
      <c r="J53" s="4">
        <v>6.52</v>
      </c>
      <c r="K53" s="4" t="s">
        <v>50</v>
      </c>
      <c r="L53" s="4" t="s">
        <v>50</v>
      </c>
      <c r="M53" s="4" t="s">
        <v>50</v>
      </c>
      <c r="N53" s="4" t="s">
        <v>50</v>
      </c>
      <c r="O53" s="4" t="s">
        <v>50</v>
      </c>
      <c r="P53" s="4" t="s">
        <v>50</v>
      </c>
      <c r="Q53" s="4">
        <v>0</v>
      </c>
      <c r="S53" s="4">
        <v>1.173</v>
      </c>
      <c r="T53" s="4">
        <v>0.85199999999999998</v>
      </c>
      <c r="U53" s="4">
        <v>92</v>
      </c>
      <c r="V53" s="4">
        <v>108</v>
      </c>
      <c r="W53" s="4">
        <v>3.43</v>
      </c>
      <c r="X53" s="4">
        <v>5.25</v>
      </c>
      <c r="Y53" s="4">
        <v>3</v>
      </c>
      <c r="Z53" s="4">
        <v>3</v>
      </c>
      <c r="AA53" s="4">
        <v>93.9</v>
      </c>
      <c r="AB53" s="4">
        <v>93.8</v>
      </c>
      <c r="AC53" s="4">
        <v>88.4</v>
      </c>
      <c r="AD53" s="4">
        <v>104.7</v>
      </c>
      <c r="AE53" s="4">
        <v>104.7</v>
      </c>
      <c r="AF53" s="4">
        <v>114.5</v>
      </c>
      <c r="AG53" s="4">
        <f t="shared" si="0"/>
        <v>1.3026675805924308E-2</v>
      </c>
      <c r="AH53" s="4">
        <v>100.4</v>
      </c>
      <c r="AI53" s="4">
        <v>100.3</v>
      </c>
      <c r="AJ53" s="4">
        <v>94.5</v>
      </c>
      <c r="AK53" s="4">
        <v>111.9</v>
      </c>
      <c r="AL53" s="4">
        <v>112</v>
      </c>
      <c r="AM53" s="4">
        <v>122.5</v>
      </c>
      <c r="AN53" s="4">
        <v>5</v>
      </c>
      <c r="AO53" s="4">
        <v>5</v>
      </c>
      <c r="AP53" s="4">
        <v>5</v>
      </c>
      <c r="AQ53" s="4">
        <v>5</v>
      </c>
      <c r="AR53" s="4">
        <v>5</v>
      </c>
      <c r="AS53" s="4">
        <v>5</v>
      </c>
      <c r="AT53" s="4">
        <v>0.159</v>
      </c>
      <c r="AU53" s="4">
        <v>0</v>
      </c>
      <c r="AV53" s="4" t="s">
        <v>50</v>
      </c>
      <c r="AW53" s="4">
        <v>1.15848007414272E-4</v>
      </c>
      <c r="AX53" s="4">
        <v>157.04017089332501</v>
      </c>
      <c r="AY53" s="4">
        <v>5</v>
      </c>
    </row>
    <row r="54" spans="1:51" s="4" customFormat="1">
      <c r="A54" s="4" t="s">
        <v>121</v>
      </c>
      <c r="B54" s="4" t="s">
        <v>122</v>
      </c>
      <c r="C54" s="4">
        <v>8.8073394495412796</v>
      </c>
      <c r="D54" s="4">
        <v>5</v>
      </c>
      <c r="E54" s="4">
        <v>8</v>
      </c>
      <c r="F54" s="4">
        <v>3</v>
      </c>
      <c r="G54" s="4">
        <v>1</v>
      </c>
      <c r="H54" s="4">
        <v>545</v>
      </c>
      <c r="I54" s="4">
        <v>59.564</v>
      </c>
      <c r="J54" s="4">
        <v>8.68</v>
      </c>
      <c r="K54" s="4" t="s">
        <v>50</v>
      </c>
      <c r="L54" s="4" t="s">
        <v>50</v>
      </c>
      <c r="M54" s="4" t="s">
        <v>50</v>
      </c>
      <c r="N54" s="4" t="s">
        <v>50</v>
      </c>
      <c r="O54" s="4" t="s">
        <v>50</v>
      </c>
      <c r="P54" s="4" t="s">
        <v>50</v>
      </c>
      <c r="Q54" s="4">
        <v>0</v>
      </c>
      <c r="S54" s="4">
        <v>1.1659999999999999</v>
      </c>
      <c r="T54" s="4">
        <v>0.85699999999999998</v>
      </c>
      <c r="U54" s="4">
        <v>92.3</v>
      </c>
      <c r="V54" s="4">
        <v>107.7</v>
      </c>
      <c r="W54" s="4">
        <v>7.46</v>
      </c>
      <c r="X54" s="4">
        <v>4.04</v>
      </c>
      <c r="Y54" s="4">
        <v>3</v>
      </c>
      <c r="Z54" s="4">
        <v>3</v>
      </c>
      <c r="AA54" s="4">
        <v>94.8</v>
      </c>
      <c r="AB54" s="4">
        <v>97.6</v>
      </c>
      <c r="AC54" s="4">
        <v>84.5</v>
      </c>
      <c r="AD54" s="4">
        <v>105.6</v>
      </c>
      <c r="AE54" s="4">
        <v>112.7</v>
      </c>
      <c r="AF54" s="4">
        <v>104.8</v>
      </c>
      <c r="AG54" s="4">
        <f t="shared" si="0"/>
        <v>3.0762365115044123E-2</v>
      </c>
      <c r="AH54" s="4">
        <v>185.3</v>
      </c>
      <c r="AI54" s="4">
        <v>190.7</v>
      </c>
      <c r="AJ54" s="4">
        <v>165.2</v>
      </c>
      <c r="AK54" s="4">
        <v>206.3</v>
      </c>
      <c r="AL54" s="4">
        <v>220.2</v>
      </c>
      <c r="AM54" s="4">
        <v>204.8</v>
      </c>
      <c r="AN54" s="4">
        <v>4</v>
      </c>
      <c r="AO54" s="4">
        <v>4</v>
      </c>
      <c r="AP54" s="4">
        <v>4</v>
      </c>
      <c r="AQ54" s="4">
        <v>4</v>
      </c>
      <c r="AR54" s="4">
        <v>4</v>
      </c>
      <c r="AS54" s="4">
        <v>4</v>
      </c>
      <c r="AT54" s="4">
        <v>0.34300000000000003</v>
      </c>
      <c r="AU54" s="4">
        <v>1</v>
      </c>
      <c r="AV54" s="4" t="s">
        <v>50</v>
      </c>
      <c r="AW54" s="4">
        <v>1.15848007414272E-4</v>
      </c>
      <c r="AX54" s="4">
        <v>148.26290764947001</v>
      </c>
      <c r="AY54" s="4">
        <v>5</v>
      </c>
    </row>
    <row r="55" spans="1:51" s="4" customFormat="1">
      <c r="A55" s="4" t="s">
        <v>609</v>
      </c>
      <c r="B55" s="4" t="s">
        <v>610</v>
      </c>
      <c r="C55" s="4">
        <v>26.086956521739101</v>
      </c>
      <c r="D55" s="4">
        <v>18</v>
      </c>
      <c r="E55" s="4">
        <v>37</v>
      </c>
      <c r="F55" s="4">
        <v>18</v>
      </c>
      <c r="G55" s="4">
        <v>1</v>
      </c>
      <c r="H55" s="4">
        <v>621</v>
      </c>
      <c r="I55" s="4">
        <v>70.233999999999995</v>
      </c>
      <c r="J55" s="4">
        <v>6.49</v>
      </c>
      <c r="K55" s="4" t="s">
        <v>50</v>
      </c>
      <c r="L55" s="4" t="s">
        <v>50</v>
      </c>
      <c r="M55" s="4" t="s">
        <v>50</v>
      </c>
      <c r="N55" s="4" t="s">
        <v>50</v>
      </c>
      <c r="O55" s="4" t="s">
        <v>50</v>
      </c>
      <c r="P55" s="4" t="s">
        <v>50</v>
      </c>
      <c r="Q55" s="4">
        <v>0</v>
      </c>
      <c r="S55" s="4">
        <v>1.1639999999999999</v>
      </c>
      <c r="T55" s="4">
        <v>0.85899999999999999</v>
      </c>
      <c r="U55" s="4">
        <v>92.4</v>
      </c>
      <c r="V55" s="4">
        <v>107.6</v>
      </c>
      <c r="W55" s="4">
        <v>0.79</v>
      </c>
      <c r="X55" s="4">
        <v>2.44</v>
      </c>
      <c r="Y55" s="4">
        <v>3</v>
      </c>
      <c r="Z55" s="4">
        <v>3</v>
      </c>
      <c r="AA55" s="4">
        <v>92</v>
      </c>
      <c r="AB55" s="4">
        <v>93.3</v>
      </c>
      <c r="AC55" s="4">
        <v>91.9</v>
      </c>
      <c r="AD55" s="4">
        <v>104.8</v>
      </c>
      <c r="AE55" s="4">
        <v>108.1</v>
      </c>
      <c r="AF55" s="4">
        <v>109.9</v>
      </c>
      <c r="AG55" s="4">
        <f t="shared" si="0"/>
        <v>6.2127761033529667E-4</v>
      </c>
      <c r="AH55" s="4">
        <v>689.6</v>
      </c>
      <c r="AI55" s="4">
        <v>698.7</v>
      </c>
      <c r="AJ55" s="4">
        <v>689</v>
      </c>
      <c r="AK55" s="4">
        <v>784.9</v>
      </c>
      <c r="AL55" s="4">
        <v>810</v>
      </c>
      <c r="AM55" s="4">
        <v>823.7</v>
      </c>
      <c r="AN55" s="4">
        <v>18</v>
      </c>
      <c r="AO55" s="4">
        <v>18</v>
      </c>
      <c r="AP55" s="4">
        <v>18</v>
      </c>
      <c r="AQ55" s="4">
        <v>18</v>
      </c>
      <c r="AR55" s="4">
        <v>18</v>
      </c>
      <c r="AS55" s="4">
        <v>18</v>
      </c>
      <c r="AT55" s="4">
        <v>2.758</v>
      </c>
      <c r="AU55" s="4">
        <v>0</v>
      </c>
      <c r="AV55" s="4" t="s">
        <v>50</v>
      </c>
      <c r="AW55" s="4">
        <v>0</v>
      </c>
      <c r="AX55" s="4">
        <v>841.99171995407005</v>
      </c>
      <c r="AY55" s="4">
        <v>18</v>
      </c>
    </row>
    <row r="56" spans="1:51" s="4" customFormat="1">
      <c r="A56" s="4" t="s">
        <v>717</v>
      </c>
      <c r="B56" s="4" t="s">
        <v>718</v>
      </c>
      <c r="C56" s="4">
        <v>20.2401372212693</v>
      </c>
      <c r="D56" s="4">
        <v>10</v>
      </c>
      <c r="E56" s="4">
        <v>23</v>
      </c>
      <c r="F56" s="4">
        <v>10</v>
      </c>
      <c r="G56" s="4">
        <v>1</v>
      </c>
      <c r="H56" s="4">
        <v>583</v>
      </c>
      <c r="I56" s="4">
        <v>59.286999999999999</v>
      </c>
      <c r="J56" s="4">
        <v>4.83</v>
      </c>
      <c r="K56" s="4" t="s">
        <v>50</v>
      </c>
      <c r="L56" s="4" t="s">
        <v>50</v>
      </c>
      <c r="M56" s="4" t="s">
        <v>50</v>
      </c>
      <c r="N56" s="4" t="s">
        <v>50</v>
      </c>
      <c r="O56" s="4" t="s">
        <v>50</v>
      </c>
      <c r="P56" s="4" t="s">
        <v>50</v>
      </c>
      <c r="Q56" s="4">
        <v>0</v>
      </c>
      <c r="S56" s="4">
        <v>1.1619999999999999</v>
      </c>
      <c r="T56" s="4">
        <v>0.86099999999999999</v>
      </c>
      <c r="U56" s="4">
        <v>92.5</v>
      </c>
      <c r="V56" s="4">
        <v>107.5</v>
      </c>
      <c r="W56" s="4">
        <v>5.08</v>
      </c>
      <c r="X56" s="4">
        <v>6.26</v>
      </c>
      <c r="Y56" s="4">
        <v>3</v>
      </c>
      <c r="Z56" s="4">
        <v>3</v>
      </c>
      <c r="AA56" s="4">
        <v>93.6</v>
      </c>
      <c r="AB56" s="4">
        <v>87.4</v>
      </c>
      <c r="AC56" s="4">
        <v>96.6</v>
      </c>
      <c r="AD56" s="4">
        <v>100.8</v>
      </c>
      <c r="AE56" s="4">
        <v>107.4</v>
      </c>
      <c r="AF56" s="4">
        <v>114.2</v>
      </c>
      <c r="AG56" s="4">
        <f t="shared" si="0"/>
        <v>3.4113548225389076E-2</v>
      </c>
      <c r="AH56" s="4">
        <v>463.1</v>
      </c>
      <c r="AI56" s="4">
        <v>432.5</v>
      </c>
      <c r="AJ56" s="4">
        <v>478.2</v>
      </c>
      <c r="AK56" s="4">
        <v>498.7</v>
      </c>
      <c r="AL56" s="4">
        <v>531.79999999999995</v>
      </c>
      <c r="AM56" s="4">
        <v>565.29999999999995</v>
      </c>
      <c r="AN56" s="4">
        <v>10</v>
      </c>
      <c r="AO56" s="4">
        <v>10</v>
      </c>
      <c r="AP56" s="4">
        <v>10</v>
      </c>
      <c r="AQ56" s="4">
        <v>10</v>
      </c>
      <c r="AR56" s="4">
        <v>10</v>
      </c>
      <c r="AS56" s="4">
        <v>10</v>
      </c>
      <c r="AT56" s="4">
        <v>2.02</v>
      </c>
      <c r="AU56" s="4">
        <v>0</v>
      </c>
      <c r="AV56" s="4" t="s">
        <v>50</v>
      </c>
      <c r="AW56" s="4">
        <v>0</v>
      </c>
      <c r="AX56" s="4">
        <v>555.01250220110103</v>
      </c>
      <c r="AY56" s="4">
        <v>10</v>
      </c>
    </row>
    <row r="57" spans="1:51" s="4" customFormat="1">
      <c r="A57" s="4" t="s">
        <v>573</v>
      </c>
      <c r="B57" s="4" t="s">
        <v>574</v>
      </c>
      <c r="C57" s="4">
        <v>12.9464285714286</v>
      </c>
      <c r="D57" s="4">
        <v>5</v>
      </c>
      <c r="E57" s="4">
        <v>7</v>
      </c>
      <c r="F57" s="4">
        <v>5</v>
      </c>
      <c r="G57" s="4">
        <v>1</v>
      </c>
      <c r="H57" s="4">
        <v>448</v>
      </c>
      <c r="I57" s="4">
        <v>50.688000000000002</v>
      </c>
      <c r="J57" s="4">
        <v>8.51</v>
      </c>
      <c r="K57" s="4" t="s">
        <v>50</v>
      </c>
      <c r="L57" s="4" t="s">
        <v>50</v>
      </c>
      <c r="M57" s="4" t="s">
        <v>50</v>
      </c>
      <c r="N57" s="4" t="s">
        <v>50</v>
      </c>
      <c r="O57" s="4" t="s">
        <v>50</v>
      </c>
      <c r="P57" s="4" t="s">
        <v>50</v>
      </c>
      <c r="Q57" s="4">
        <v>0</v>
      </c>
      <c r="S57" s="4">
        <v>1.161</v>
      </c>
      <c r="T57" s="4">
        <v>0.86099999999999999</v>
      </c>
      <c r="U57" s="4">
        <v>92.6</v>
      </c>
      <c r="V57" s="4">
        <v>107.4</v>
      </c>
      <c r="W57" s="4">
        <v>3.09</v>
      </c>
      <c r="X57" s="4">
        <v>0.87</v>
      </c>
      <c r="Y57" s="4">
        <v>3</v>
      </c>
      <c r="Z57" s="4">
        <v>3</v>
      </c>
      <c r="AA57" s="4">
        <v>90.8</v>
      </c>
      <c r="AB57" s="4">
        <v>95.9</v>
      </c>
      <c r="AC57" s="4">
        <v>91</v>
      </c>
      <c r="AD57" s="4">
        <v>106.5</v>
      </c>
      <c r="AE57" s="4">
        <v>108.3</v>
      </c>
      <c r="AF57" s="4">
        <v>107.6</v>
      </c>
      <c r="AG57" s="4">
        <f t="shared" si="0"/>
        <v>1.039328810307767E-3</v>
      </c>
      <c r="AH57" s="4">
        <v>178.9</v>
      </c>
      <c r="AI57" s="4">
        <v>188.8</v>
      </c>
      <c r="AJ57" s="4">
        <v>179.3</v>
      </c>
      <c r="AK57" s="4">
        <v>209.7</v>
      </c>
      <c r="AL57" s="4">
        <v>213.4</v>
      </c>
      <c r="AM57" s="4">
        <v>211.9</v>
      </c>
      <c r="AN57" s="4">
        <v>5</v>
      </c>
      <c r="AO57" s="4">
        <v>5</v>
      </c>
      <c r="AP57" s="4">
        <v>5</v>
      </c>
      <c r="AQ57" s="4">
        <v>5</v>
      </c>
      <c r="AR57" s="4">
        <v>5</v>
      </c>
      <c r="AS57" s="4">
        <v>5</v>
      </c>
      <c r="AT57" s="4">
        <v>0.65</v>
      </c>
      <c r="AU57" s="4">
        <v>0</v>
      </c>
      <c r="AV57" s="4" t="s">
        <v>50</v>
      </c>
      <c r="AW57" s="4">
        <v>1.15848007414272E-4</v>
      </c>
      <c r="AX57" s="4">
        <v>156.822857142857</v>
      </c>
      <c r="AY57" s="4">
        <v>5</v>
      </c>
    </row>
    <row r="58" spans="1:51" s="4" customFormat="1">
      <c r="A58" s="4" t="s">
        <v>595</v>
      </c>
      <c r="B58" s="4" t="s">
        <v>596</v>
      </c>
      <c r="C58" s="4">
        <v>30.612244897959201</v>
      </c>
      <c r="D58" s="4">
        <v>14</v>
      </c>
      <c r="E58" s="4">
        <v>31</v>
      </c>
      <c r="F58" s="4">
        <v>14</v>
      </c>
      <c r="G58" s="4">
        <v>1</v>
      </c>
      <c r="H58" s="4">
        <v>588</v>
      </c>
      <c r="I58" s="4">
        <v>64.575999999999993</v>
      </c>
      <c r="J58" s="4">
        <v>5.9</v>
      </c>
      <c r="K58" s="4" t="s">
        <v>50</v>
      </c>
      <c r="L58" s="4" t="s">
        <v>50</v>
      </c>
      <c r="M58" s="4" t="s">
        <v>50</v>
      </c>
      <c r="N58" s="4" t="s">
        <v>50</v>
      </c>
      <c r="O58" s="4" t="s">
        <v>50</v>
      </c>
      <c r="P58" s="4" t="s">
        <v>50</v>
      </c>
      <c r="Q58" s="4">
        <v>0</v>
      </c>
      <c r="S58" s="4">
        <v>1.159</v>
      </c>
      <c r="T58" s="4">
        <v>0.86299999999999999</v>
      </c>
      <c r="U58" s="4">
        <v>92.6</v>
      </c>
      <c r="V58" s="4">
        <v>107.4</v>
      </c>
      <c r="W58" s="4">
        <v>4.43</v>
      </c>
      <c r="X58" s="4">
        <v>3.44</v>
      </c>
      <c r="Y58" s="4">
        <v>3</v>
      </c>
      <c r="Z58" s="4">
        <v>3</v>
      </c>
      <c r="AA58" s="4">
        <v>95</v>
      </c>
      <c r="AB58" s="4">
        <v>95</v>
      </c>
      <c r="AC58" s="4">
        <v>87.9</v>
      </c>
      <c r="AD58" s="4">
        <v>107.2</v>
      </c>
      <c r="AE58" s="4">
        <v>103.8</v>
      </c>
      <c r="AF58" s="4">
        <v>111.2</v>
      </c>
      <c r="AG58" s="4">
        <f t="shared" si="0"/>
        <v>9.8114399515364884E-3</v>
      </c>
      <c r="AH58" s="4">
        <v>589.6</v>
      </c>
      <c r="AI58" s="4">
        <v>589.20000000000005</v>
      </c>
      <c r="AJ58" s="4">
        <v>545.29999999999995</v>
      </c>
      <c r="AK58" s="4">
        <v>665</v>
      </c>
      <c r="AL58" s="4">
        <v>643.79999999999995</v>
      </c>
      <c r="AM58" s="4">
        <v>689.7</v>
      </c>
      <c r="AN58" s="4">
        <v>14</v>
      </c>
      <c r="AO58" s="4">
        <v>14</v>
      </c>
      <c r="AP58" s="4">
        <v>14</v>
      </c>
      <c r="AQ58" s="4">
        <v>14</v>
      </c>
      <c r="AR58" s="4">
        <v>14</v>
      </c>
      <c r="AS58" s="4">
        <v>14</v>
      </c>
      <c r="AT58" s="4">
        <v>1.7829999999999999</v>
      </c>
      <c r="AU58" s="4">
        <v>0</v>
      </c>
      <c r="AV58" s="4" t="s">
        <v>50</v>
      </c>
      <c r="AW58" s="4">
        <v>0</v>
      </c>
      <c r="AX58" s="4">
        <v>764.76839739323395</v>
      </c>
      <c r="AY58" s="4">
        <v>14</v>
      </c>
    </row>
    <row r="59" spans="1:51" s="4" customFormat="1">
      <c r="A59" s="4" t="s">
        <v>729</v>
      </c>
      <c r="B59" s="4" t="s">
        <v>730</v>
      </c>
      <c r="C59" s="4">
        <v>3.3333333333333299</v>
      </c>
      <c r="D59" s="4">
        <v>2</v>
      </c>
      <c r="E59" s="4">
        <v>3</v>
      </c>
      <c r="F59" s="4">
        <v>2</v>
      </c>
      <c r="G59" s="4">
        <v>1</v>
      </c>
      <c r="H59" s="4">
        <v>660</v>
      </c>
      <c r="I59" s="4">
        <v>71.748999999999995</v>
      </c>
      <c r="J59" s="4">
        <v>6.18</v>
      </c>
      <c r="K59" s="4" t="s">
        <v>50</v>
      </c>
      <c r="L59" s="4" t="s">
        <v>50</v>
      </c>
      <c r="M59" s="4" t="s">
        <v>50</v>
      </c>
      <c r="N59" s="4" t="s">
        <v>50</v>
      </c>
      <c r="O59" s="4" t="s">
        <v>50</v>
      </c>
      <c r="P59" s="4" t="s">
        <v>50</v>
      </c>
      <c r="Q59" s="4">
        <v>0</v>
      </c>
      <c r="S59" s="4">
        <v>1.159</v>
      </c>
      <c r="T59" s="4">
        <v>0.86299999999999999</v>
      </c>
      <c r="U59" s="4">
        <v>92.6</v>
      </c>
      <c r="V59" s="4">
        <v>107.4</v>
      </c>
      <c r="W59" s="4">
        <v>1.41</v>
      </c>
      <c r="X59" s="4">
        <v>5.16</v>
      </c>
      <c r="Y59" s="4">
        <v>3</v>
      </c>
      <c r="Z59" s="4">
        <v>3</v>
      </c>
      <c r="AA59" s="4">
        <v>94.1</v>
      </c>
      <c r="AB59" s="4">
        <v>92.3</v>
      </c>
      <c r="AC59" s="4">
        <v>91.5</v>
      </c>
      <c r="AD59" s="4">
        <v>112.8</v>
      </c>
      <c r="AE59" s="4">
        <v>107.6</v>
      </c>
      <c r="AF59" s="4">
        <v>101.7</v>
      </c>
      <c r="AG59" s="4">
        <f t="shared" si="0"/>
        <v>1.1089218460990893E-2</v>
      </c>
      <c r="AH59" s="4">
        <v>64.099999999999994</v>
      </c>
      <c r="AI59" s="4">
        <v>62.9</v>
      </c>
      <c r="AJ59" s="4">
        <v>62.4</v>
      </c>
      <c r="AK59" s="4">
        <v>76.900000000000006</v>
      </c>
      <c r="AL59" s="4">
        <v>73.3</v>
      </c>
      <c r="AM59" s="4">
        <v>69.3</v>
      </c>
      <c r="AN59" s="4">
        <v>2</v>
      </c>
      <c r="AO59" s="4">
        <v>2</v>
      </c>
      <c r="AP59" s="4">
        <v>2</v>
      </c>
      <c r="AQ59" s="4">
        <v>2</v>
      </c>
      <c r="AR59" s="4">
        <v>2</v>
      </c>
      <c r="AS59" s="4">
        <v>2</v>
      </c>
      <c r="AT59" s="4">
        <v>0.13300000000000001</v>
      </c>
      <c r="AU59" s="4">
        <v>0</v>
      </c>
      <c r="AV59" s="4" t="s">
        <v>50</v>
      </c>
      <c r="AW59" s="4">
        <v>2.2239329398682701E-3</v>
      </c>
      <c r="AX59" s="4">
        <v>74.893333333333302</v>
      </c>
      <c r="AY59" s="4">
        <v>2</v>
      </c>
    </row>
    <row r="60" spans="1:51" s="4" customFormat="1">
      <c r="A60" s="4" t="s">
        <v>841</v>
      </c>
      <c r="B60" s="4" t="s">
        <v>842</v>
      </c>
      <c r="C60" s="4">
        <v>2.5559105431309899</v>
      </c>
      <c r="D60" s="4">
        <v>2</v>
      </c>
      <c r="E60" s="4">
        <v>2</v>
      </c>
      <c r="F60" s="4">
        <v>2</v>
      </c>
      <c r="G60" s="4">
        <v>1</v>
      </c>
      <c r="H60" s="4">
        <v>626</v>
      </c>
      <c r="I60" s="4">
        <v>69.643000000000001</v>
      </c>
      <c r="J60" s="4">
        <v>5.47</v>
      </c>
      <c r="K60" s="4" t="s">
        <v>52</v>
      </c>
      <c r="L60" s="4" t="s">
        <v>52</v>
      </c>
      <c r="M60" s="4" t="s">
        <v>52</v>
      </c>
      <c r="N60" s="4" t="s">
        <v>52</v>
      </c>
      <c r="O60" s="4" t="s">
        <v>52</v>
      </c>
      <c r="P60" s="4" t="s">
        <v>52</v>
      </c>
      <c r="Q60" s="4">
        <v>0</v>
      </c>
      <c r="S60" s="4">
        <v>1.159</v>
      </c>
      <c r="T60" s="4">
        <v>0.86299999999999999</v>
      </c>
      <c r="U60" s="4">
        <v>92.6</v>
      </c>
      <c r="V60" s="4">
        <v>107.4</v>
      </c>
      <c r="W60" s="4">
        <v>7.13</v>
      </c>
      <c r="X60" s="4">
        <v>5.48</v>
      </c>
      <c r="Y60" s="4">
        <v>3</v>
      </c>
      <c r="Z60" s="4">
        <v>3</v>
      </c>
      <c r="AA60" s="4">
        <v>100.2</v>
      </c>
      <c r="AB60" s="4">
        <v>89.6</v>
      </c>
      <c r="AC60" s="4">
        <v>88</v>
      </c>
      <c r="AD60" s="4">
        <v>103.8</v>
      </c>
      <c r="AE60" s="4">
        <v>104.1</v>
      </c>
      <c r="AF60" s="4">
        <v>114.2</v>
      </c>
      <c r="AG60" s="4">
        <f t="shared" si="0"/>
        <v>4.5124961811498318E-2</v>
      </c>
      <c r="AH60" s="4">
        <v>23.9</v>
      </c>
      <c r="AI60" s="4">
        <v>21.4</v>
      </c>
      <c r="AJ60" s="4">
        <v>21</v>
      </c>
      <c r="AK60" s="4">
        <v>24.7</v>
      </c>
      <c r="AL60" s="4">
        <v>24.8</v>
      </c>
      <c r="AM60" s="4">
        <v>27.2</v>
      </c>
      <c r="AN60" s="4">
        <v>2</v>
      </c>
      <c r="AO60" s="4">
        <v>2</v>
      </c>
      <c r="AP60" s="4">
        <v>2</v>
      </c>
      <c r="AQ60" s="4">
        <v>2</v>
      </c>
      <c r="AR60" s="4">
        <v>2</v>
      </c>
      <c r="AS60" s="4">
        <v>2</v>
      </c>
      <c r="AT60" s="4">
        <v>0.17899999999999999</v>
      </c>
      <c r="AU60" s="4">
        <v>0</v>
      </c>
      <c r="AV60" s="4" t="s">
        <v>52</v>
      </c>
      <c r="AW60" s="4">
        <v>4.2843951985226197E-2</v>
      </c>
      <c r="AX60" s="4">
        <v>34.43</v>
      </c>
      <c r="AY60" s="4">
        <v>2</v>
      </c>
    </row>
    <row r="61" spans="1:51" s="4" customFormat="1">
      <c r="A61" s="4" t="s">
        <v>107</v>
      </c>
      <c r="B61" s="4" t="s">
        <v>108</v>
      </c>
      <c r="C61" s="4">
        <v>8.9743589743589691</v>
      </c>
      <c r="D61" s="4">
        <v>2</v>
      </c>
      <c r="E61" s="4">
        <v>5</v>
      </c>
      <c r="F61" s="4">
        <v>2</v>
      </c>
      <c r="G61" s="4">
        <v>1</v>
      </c>
      <c r="H61" s="4">
        <v>312</v>
      </c>
      <c r="I61" s="4">
        <v>34.868000000000002</v>
      </c>
      <c r="J61" s="4">
        <v>7.99</v>
      </c>
      <c r="K61" s="4" t="s">
        <v>50</v>
      </c>
      <c r="L61" s="4" t="s">
        <v>50</v>
      </c>
      <c r="M61" s="4" t="s">
        <v>50</v>
      </c>
      <c r="N61" s="4" t="s">
        <v>50</v>
      </c>
      <c r="O61" s="4" t="s">
        <v>50</v>
      </c>
      <c r="P61" s="4" t="s">
        <v>50</v>
      </c>
      <c r="Q61" s="4">
        <v>0</v>
      </c>
      <c r="S61" s="4">
        <v>1.157</v>
      </c>
      <c r="T61" s="4">
        <v>0.86399999999999999</v>
      </c>
      <c r="U61" s="4">
        <v>92.7</v>
      </c>
      <c r="V61" s="4">
        <v>107.3</v>
      </c>
      <c r="W61" s="4">
        <v>5.76</v>
      </c>
      <c r="X61" s="4">
        <v>4.3099999999999996</v>
      </c>
      <c r="Y61" s="4">
        <v>3</v>
      </c>
      <c r="Z61" s="4">
        <v>3</v>
      </c>
      <c r="AA61" s="4">
        <v>95</v>
      </c>
      <c r="AB61" s="4">
        <v>96.5</v>
      </c>
      <c r="AC61" s="4">
        <v>86.6</v>
      </c>
      <c r="AD61" s="4">
        <v>108.1</v>
      </c>
      <c r="AE61" s="4">
        <v>111.4</v>
      </c>
      <c r="AF61" s="4">
        <v>102.3</v>
      </c>
      <c r="AG61" s="4">
        <f t="shared" si="0"/>
        <v>2.3186672965559631E-2</v>
      </c>
      <c r="AH61" s="4">
        <v>87.1</v>
      </c>
      <c r="AI61" s="4">
        <v>88.6</v>
      </c>
      <c r="AJ61" s="4">
        <v>79.5</v>
      </c>
      <c r="AK61" s="4">
        <v>99.2</v>
      </c>
      <c r="AL61" s="4">
        <v>102.2</v>
      </c>
      <c r="AM61" s="4">
        <v>93.8</v>
      </c>
      <c r="AN61" s="4">
        <v>2</v>
      </c>
      <c r="AO61" s="4">
        <v>2</v>
      </c>
      <c r="AP61" s="4">
        <v>2</v>
      </c>
      <c r="AQ61" s="4">
        <v>2</v>
      </c>
      <c r="AR61" s="4">
        <v>2</v>
      </c>
      <c r="AS61" s="4">
        <v>2</v>
      </c>
      <c r="AT61" s="4">
        <v>0.27400000000000002</v>
      </c>
      <c r="AU61" s="4">
        <v>0</v>
      </c>
      <c r="AV61" s="4" t="s">
        <v>50</v>
      </c>
      <c r="AW61" s="4">
        <v>1.15848007414272E-4</v>
      </c>
      <c r="AX61" s="4">
        <v>156.41999999999999</v>
      </c>
      <c r="AY61" s="4">
        <v>2</v>
      </c>
    </row>
    <row r="62" spans="1:51" s="4" customFormat="1">
      <c r="A62" s="4" t="s">
        <v>523</v>
      </c>
      <c r="B62" s="4" t="s">
        <v>524</v>
      </c>
      <c r="C62" s="4">
        <v>69.230769230769198</v>
      </c>
      <c r="D62" s="4">
        <v>4</v>
      </c>
      <c r="E62" s="4">
        <v>12</v>
      </c>
      <c r="F62" s="4">
        <v>3</v>
      </c>
      <c r="G62" s="4">
        <v>1</v>
      </c>
      <c r="H62" s="4">
        <v>78</v>
      </c>
      <c r="I62" s="4">
        <v>8.5069999999999997</v>
      </c>
      <c r="J62" s="4">
        <v>5.45</v>
      </c>
      <c r="K62" s="4" t="s">
        <v>50</v>
      </c>
      <c r="L62" s="4" t="s">
        <v>50</v>
      </c>
      <c r="M62" s="4" t="s">
        <v>50</v>
      </c>
      <c r="N62" s="4" t="s">
        <v>50</v>
      </c>
      <c r="O62" s="4" t="s">
        <v>50</v>
      </c>
      <c r="P62" s="4" t="s">
        <v>50</v>
      </c>
      <c r="Q62" s="4">
        <v>0</v>
      </c>
      <c r="S62" s="4">
        <v>1.155</v>
      </c>
      <c r="T62" s="4">
        <v>0.86599999999999999</v>
      </c>
      <c r="U62" s="4">
        <v>92.8</v>
      </c>
      <c r="V62" s="4">
        <v>107.2</v>
      </c>
      <c r="W62" s="4">
        <v>3.71</v>
      </c>
      <c r="X62" s="4">
        <v>5.09</v>
      </c>
      <c r="Y62" s="4">
        <v>3</v>
      </c>
      <c r="Z62" s="4">
        <v>3</v>
      </c>
      <c r="AA62" s="4">
        <v>90</v>
      </c>
      <c r="AB62" s="4">
        <v>91.9</v>
      </c>
      <c r="AC62" s="4">
        <v>96.6</v>
      </c>
      <c r="AD62" s="4">
        <v>110.9</v>
      </c>
      <c r="AE62" s="4">
        <v>100.9</v>
      </c>
      <c r="AF62" s="4">
        <v>109.7</v>
      </c>
      <c r="AG62" s="4">
        <f t="shared" si="0"/>
        <v>1.8140692663655936E-2</v>
      </c>
      <c r="AH62" s="4">
        <v>212.6</v>
      </c>
      <c r="AI62" s="4">
        <v>217</v>
      </c>
      <c r="AJ62" s="4">
        <v>228.3</v>
      </c>
      <c r="AK62" s="4">
        <v>261.89999999999998</v>
      </c>
      <c r="AL62" s="4">
        <v>238.4</v>
      </c>
      <c r="AM62" s="4">
        <v>259.3</v>
      </c>
      <c r="AN62" s="4">
        <v>5</v>
      </c>
      <c r="AO62" s="4">
        <v>5</v>
      </c>
      <c r="AP62" s="4">
        <v>5</v>
      </c>
      <c r="AQ62" s="4">
        <v>5</v>
      </c>
      <c r="AR62" s="4">
        <v>5</v>
      </c>
      <c r="AS62" s="4">
        <v>5</v>
      </c>
      <c r="AT62" s="4">
        <v>20.544</v>
      </c>
      <c r="AU62" s="4">
        <v>1</v>
      </c>
      <c r="AV62" s="4" t="s">
        <v>50</v>
      </c>
      <c r="AW62" s="4">
        <v>0</v>
      </c>
      <c r="AX62" s="4">
        <v>382.22617272013298</v>
      </c>
      <c r="AY62" s="4">
        <v>4</v>
      </c>
    </row>
    <row r="63" spans="1:51" s="4" customFormat="1">
      <c r="A63" s="4" t="s">
        <v>63</v>
      </c>
      <c r="B63" s="4" t="s">
        <v>64</v>
      </c>
      <c r="C63" s="4">
        <v>30.206378986866799</v>
      </c>
      <c r="D63" s="4">
        <v>15</v>
      </c>
      <c r="E63" s="4">
        <v>51</v>
      </c>
      <c r="F63" s="4">
        <v>9</v>
      </c>
      <c r="G63" s="4">
        <v>1</v>
      </c>
      <c r="H63" s="4">
        <v>533</v>
      </c>
      <c r="I63" s="4">
        <v>59.965000000000003</v>
      </c>
      <c r="J63" s="4">
        <v>7.27</v>
      </c>
      <c r="K63" s="4" t="s">
        <v>50</v>
      </c>
      <c r="L63" s="4" t="s">
        <v>50</v>
      </c>
      <c r="M63" s="4" t="s">
        <v>50</v>
      </c>
      <c r="N63" s="4" t="s">
        <v>50</v>
      </c>
      <c r="O63" s="4" t="s">
        <v>50</v>
      </c>
      <c r="P63" s="4" t="s">
        <v>50</v>
      </c>
      <c r="Q63" s="4">
        <v>0</v>
      </c>
      <c r="S63" s="4">
        <v>1.1519999999999999</v>
      </c>
      <c r="T63" s="4">
        <v>0.86799999999999999</v>
      </c>
      <c r="U63" s="4">
        <v>92.9</v>
      </c>
      <c r="V63" s="4">
        <v>107.1</v>
      </c>
      <c r="W63" s="4">
        <v>3.22</v>
      </c>
      <c r="X63" s="4">
        <v>5.58</v>
      </c>
      <c r="Y63" s="4">
        <v>3</v>
      </c>
      <c r="Z63" s="4">
        <v>3</v>
      </c>
      <c r="AA63" s="4">
        <v>91</v>
      </c>
      <c r="AB63" s="4">
        <v>96.4</v>
      </c>
      <c r="AC63" s="4">
        <v>91.4</v>
      </c>
      <c r="AD63" s="4">
        <v>102.6</v>
      </c>
      <c r="AE63" s="4">
        <v>113.8</v>
      </c>
      <c r="AF63" s="4">
        <v>104.7</v>
      </c>
      <c r="AG63" s="4">
        <f t="shared" si="0"/>
        <v>2.1558696123977487E-2</v>
      </c>
      <c r="AH63" s="4">
        <v>481.1</v>
      </c>
      <c r="AI63" s="4">
        <v>509.6</v>
      </c>
      <c r="AJ63" s="4">
        <v>483.4</v>
      </c>
      <c r="AK63" s="4">
        <v>542.5</v>
      </c>
      <c r="AL63" s="4">
        <v>601.9</v>
      </c>
      <c r="AM63" s="4">
        <v>553.70000000000005</v>
      </c>
      <c r="AN63" s="4">
        <v>10</v>
      </c>
      <c r="AO63" s="4">
        <v>10</v>
      </c>
      <c r="AP63" s="4">
        <v>10</v>
      </c>
      <c r="AQ63" s="4">
        <v>10</v>
      </c>
      <c r="AR63" s="4">
        <v>10</v>
      </c>
      <c r="AS63" s="4">
        <v>10</v>
      </c>
      <c r="AT63" s="4">
        <v>3.532</v>
      </c>
      <c r="AU63" s="4">
        <v>0</v>
      </c>
      <c r="AV63" s="4" t="s">
        <v>50</v>
      </c>
      <c r="AW63" s="4">
        <v>0</v>
      </c>
      <c r="AX63" s="4">
        <v>1130.58932035766</v>
      </c>
      <c r="AY63" s="4">
        <v>15</v>
      </c>
    </row>
    <row r="64" spans="1:51" s="4" customFormat="1">
      <c r="A64" s="4" t="s">
        <v>721</v>
      </c>
      <c r="B64" s="4" t="s">
        <v>722</v>
      </c>
      <c r="C64" s="4">
        <v>7.91245791245791</v>
      </c>
      <c r="D64" s="4">
        <v>4</v>
      </c>
      <c r="E64" s="4">
        <v>6</v>
      </c>
      <c r="F64" s="4">
        <v>4</v>
      </c>
      <c r="G64" s="4">
        <v>1</v>
      </c>
      <c r="H64" s="4">
        <v>594</v>
      </c>
      <c r="I64" s="4">
        <v>67.134</v>
      </c>
      <c r="J64" s="4">
        <v>5.6</v>
      </c>
      <c r="K64" s="4" t="s">
        <v>50</v>
      </c>
      <c r="L64" s="4" t="s">
        <v>50</v>
      </c>
      <c r="M64" s="4" t="s">
        <v>50</v>
      </c>
      <c r="N64" s="4" t="s">
        <v>50</v>
      </c>
      <c r="O64" s="4" t="s">
        <v>50</v>
      </c>
      <c r="P64" s="4" t="s">
        <v>50</v>
      </c>
      <c r="Q64" s="4">
        <v>0</v>
      </c>
      <c r="S64" s="4">
        <v>1.1519999999999999</v>
      </c>
      <c r="T64" s="4">
        <v>0.86799999999999999</v>
      </c>
      <c r="U64" s="4">
        <v>92.9</v>
      </c>
      <c r="V64" s="4">
        <v>107.1</v>
      </c>
      <c r="W64" s="4">
        <v>3.88</v>
      </c>
      <c r="X64" s="4">
        <v>5.79</v>
      </c>
      <c r="Y64" s="4">
        <v>3</v>
      </c>
      <c r="Z64" s="4">
        <v>3</v>
      </c>
      <c r="AA64" s="4">
        <v>95.5</v>
      </c>
      <c r="AB64" s="4">
        <v>88.8</v>
      </c>
      <c r="AC64" s="4">
        <v>94.5</v>
      </c>
      <c r="AD64" s="4">
        <v>102.7</v>
      </c>
      <c r="AE64" s="4">
        <v>104.3</v>
      </c>
      <c r="AF64" s="4">
        <v>114.1</v>
      </c>
      <c r="AG64" s="4">
        <f t="shared" si="0"/>
        <v>2.6915521348875544E-2</v>
      </c>
      <c r="AH64" s="4">
        <v>83.3</v>
      </c>
      <c r="AI64" s="4">
        <v>77.5</v>
      </c>
      <c r="AJ64" s="4">
        <v>82.4</v>
      </c>
      <c r="AK64" s="4">
        <v>89.5</v>
      </c>
      <c r="AL64" s="4">
        <v>91</v>
      </c>
      <c r="AM64" s="4">
        <v>99.5</v>
      </c>
      <c r="AN64" s="4">
        <v>3</v>
      </c>
      <c r="AO64" s="4">
        <v>3</v>
      </c>
      <c r="AP64" s="4">
        <v>3</v>
      </c>
      <c r="AQ64" s="4">
        <v>3</v>
      </c>
      <c r="AR64" s="4">
        <v>3</v>
      </c>
      <c r="AS64" s="4">
        <v>3</v>
      </c>
      <c r="AT64" s="4">
        <v>0.27400000000000002</v>
      </c>
      <c r="AU64" s="4">
        <v>0</v>
      </c>
      <c r="AV64" s="4" t="s">
        <v>50</v>
      </c>
      <c r="AW64" s="4">
        <v>2.0887728459529999E-4</v>
      </c>
      <c r="AX64" s="4">
        <v>131.38669717481201</v>
      </c>
      <c r="AY64" s="4">
        <v>4</v>
      </c>
    </row>
    <row r="65" spans="1:51" s="4" customFormat="1">
      <c r="A65" s="4" t="s">
        <v>505</v>
      </c>
      <c r="B65" s="4" t="s">
        <v>506</v>
      </c>
      <c r="C65" s="4">
        <v>12.452830188679201</v>
      </c>
      <c r="D65" s="4">
        <v>8</v>
      </c>
      <c r="E65" s="4">
        <v>13</v>
      </c>
      <c r="F65" s="4">
        <v>8</v>
      </c>
      <c r="G65" s="4">
        <v>1</v>
      </c>
      <c r="H65" s="4">
        <v>795</v>
      </c>
      <c r="I65" s="4">
        <v>89.373999999999995</v>
      </c>
      <c r="J65" s="4">
        <v>7.93</v>
      </c>
      <c r="K65" s="4" t="s">
        <v>50</v>
      </c>
      <c r="L65" s="4" t="s">
        <v>50</v>
      </c>
      <c r="M65" s="4" t="s">
        <v>50</v>
      </c>
      <c r="N65" s="4" t="s">
        <v>50</v>
      </c>
      <c r="O65" s="4" t="s">
        <v>50</v>
      </c>
      <c r="P65" s="4" t="s">
        <v>50</v>
      </c>
      <c r="Q65" s="4">
        <v>0</v>
      </c>
      <c r="S65" s="4">
        <v>1.1459999999999999</v>
      </c>
      <c r="T65" s="4">
        <v>0.873</v>
      </c>
      <c r="U65" s="4">
        <v>93.2</v>
      </c>
      <c r="V65" s="4">
        <v>106.8</v>
      </c>
      <c r="W65" s="4">
        <v>6.13</v>
      </c>
      <c r="X65" s="4">
        <v>2.44</v>
      </c>
      <c r="Y65" s="4">
        <v>3</v>
      </c>
      <c r="Z65" s="4">
        <v>3</v>
      </c>
      <c r="AA65" s="4">
        <v>97.3</v>
      </c>
      <c r="AB65" s="4">
        <v>95.7</v>
      </c>
      <c r="AC65" s="4">
        <v>86.7</v>
      </c>
      <c r="AD65" s="4">
        <v>104.7</v>
      </c>
      <c r="AE65" s="4">
        <v>109.7</v>
      </c>
      <c r="AF65" s="4">
        <v>106.1</v>
      </c>
      <c r="AG65" s="4">
        <f t="shared" si="0"/>
        <v>1.9822606096700539E-2</v>
      </c>
      <c r="AH65" s="4">
        <v>150.19999999999999</v>
      </c>
      <c r="AI65" s="4">
        <v>147.69999999999999</v>
      </c>
      <c r="AJ65" s="4">
        <v>133.80000000000001</v>
      </c>
      <c r="AK65" s="4">
        <v>161.6</v>
      </c>
      <c r="AL65" s="4">
        <v>169.4</v>
      </c>
      <c r="AM65" s="4">
        <v>163.80000000000001</v>
      </c>
      <c r="AN65" s="4">
        <v>9</v>
      </c>
      <c r="AO65" s="4">
        <v>9</v>
      </c>
      <c r="AP65" s="4">
        <v>9</v>
      </c>
      <c r="AQ65" s="4">
        <v>9</v>
      </c>
      <c r="AR65" s="4">
        <v>9</v>
      </c>
      <c r="AS65" s="4">
        <v>9</v>
      </c>
      <c r="AT65" s="4">
        <v>0.63800000000000001</v>
      </c>
      <c r="AU65" s="4">
        <v>0</v>
      </c>
      <c r="AV65" s="4" t="s">
        <v>50</v>
      </c>
      <c r="AW65" s="4">
        <v>0</v>
      </c>
      <c r="AX65" s="4">
        <v>314.765193279664</v>
      </c>
      <c r="AY65" s="4">
        <v>8</v>
      </c>
    </row>
    <row r="66" spans="1:51" s="4" customFormat="1">
      <c r="A66" s="4" t="s">
        <v>377</v>
      </c>
      <c r="B66" s="4" t="s">
        <v>378</v>
      </c>
      <c r="C66" s="4">
        <v>1.4184397163120599</v>
      </c>
      <c r="D66" s="4">
        <v>1</v>
      </c>
      <c r="E66" s="4">
        <v>1</v>
      </c>
      <c r="F66" s="4">
        <v>1</v>
      </c>
      <c r="G66" s="4">
        <v>1</v>
      </c>
      <c r="H66" s="4">
        <v>564</v>
      </c>
      <c r="I66" s="4">
        <v>65.105999999999995</v>
      </c>
      <c r="J66" s="4">
        <v>8.9</v>
      </c>
      <c r="K66" s="4" t="s">
        <v>50</v>
      </c>
      <c r="L66" s="4" t="s">
        <v>50</v>
      </c>
      <c r="M66" s="4" t="s">
        <v>50</v>
      </c>
      <c r="N66" s="4" t="s">
        <v>50</v>
      </c>
      <c r="O66" s="4" t="s">
        <v>50</v>
      </c>
      <c r="P66" s="4" t="s">
        <v>50</v>
      </c>
      <c r="Q66" s="4">
        <v>0</v>
      </c>
      <c r="S66" s="4">
        <v>1.145</v>
      </c>
      <c r="T66" s="4">
        <v>0.873</v>
      </c>
      <c r="U66" s="4">
        <v>93.2</v>
      </c>
      <c r="V66" s="4">
        <v>106.8</v>
      </c>
      <c r="W66" s="4">
        <v>4.32</v>
      </c>
      <c r="X66" s="4">
        <v>3.38</v>
      </c>
      <c r="Y66" s="4">
        <v>3</v>
      </c>
      <c r="Z66" s="4">
        <v>3</v>
      </c>
      <c r="AA66" s="4">
        <v>97.6</v>
      </c>
      <c r="AB66" s="4">
        <v>92.4</v>
      </c>
      <c r="AC66" s="4">
        <v>89.7</v>
      </c>
      <c r="AD66" s="4">
        <v>103.8</v>
      </c>
      <c r="AE66" s="4">
        <v>105.7</v>
      </c>
      <c r="AF66" s="4">
        <v>110.8</v>
      </c>
      <c r="AG66" s="4">
        <f t="shared" ref="AG66:AG129" si="1">TTEST(AA66:AC66,AD66:AF66,2,2)</f>
        <v>1.22928428842503E-2</v>
      </c>
      <c r="AH66" s="4">
        <v>34.700000000000003</v>
      </c>
      <c r="AI66" s="4">
        <v>32.9</v>
      </c>
      <c r="AJ66" s="4">
        <v>31.9</v>
      </c>
      <c r="AK66" s="4">
        <v>36.9</v>
      </c>
      <c r="AL66" s="4">
        <v>37.6</v>
      </c>
      <c r="AM66" s="4">
        <v>39.4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7.1999999999999995E-2</v>
      </c>
      <c r="AU66" s="4">
        <v>0</v>
      </c>
      <c r="AV66" s="4" t="s">
        <v>52</v>
      </c>
      <c r="AW66" s="4">
        <v>4.2744518354274501E-2</v>
      </c>
      <c r="AX66" s="4">
        <v>34.450000000000003</v>
      </c>
      <c r="AY66" s="4">
        <v>1</v>
      </c>
    </row>
    <row r="67" spans="1:51" s="4" customFormat="1">
      <c r="A67" s="4" t="s">
        <v>803</v>
      </c>
      <c r="B67" s="4" t="s">
        <v>804</v>
      </c>
      <c r="C67" s="4">
        <v>2.9950083194675501</v>
      </c>
      <c r="D67" s="4">
        <v>2</v>
      </c>
      <c r="E67" s="4">
        <v>2</v>
      </c>
      <c r="F67" s="4">
        <v>2</v>
      </c>
      <c r="G67" s="4">
        <v>1</v>
      </c>
      <c r="H67" s="4">
        <v>601</v>
      </c>
      <c r="I67" s="4">
        <v>66.938999999999993</v>
      </c>
      <c r="J67" s="4">
        <v>5.6</v>
      </c>
      <c r="K67" s="4" t="s">
        <v>50</v>
      </c>
      <c r="L67" s="4" t="s">
        <v>50</v>
      </c>
      <c r="M67" s="4" t="s">
        <v>50</v>
      </c>
      <c r="N67" s="4" t="s">
        <v>50</v>
      </c>
      <c r="O67" s="4" t="s">
        <v>50</v>
      </c>
      <c r="P67" s="4" t="s">
        <v>50</v>
      </c>
      <c r="Q67" s="4">
        <v>0</v>
      </c>
      <c r="S67" s="4">
        <v>1.143</v>
      </c>
      <c r="T67" s="4">
        <v>0.875</v>
      </c>
      <c r="U67" s="4">
        <v>93.3</v>
      </c>
      <c r="V67" s="4">
        <v>106.7</v>
      </c>
      <c r="W67" s="4">
        <v>1.87</v>
      </c>
      <c r="X67" s="4">
        <v>7.05</v>
      </c>
      <c r="Y67" s="4">
        <v>3</v>
      </c>
      <c r="Z67" s="4">
        <v>3</v>
      </c>
      <c r="AA67" s="4">
        <v>93.4</v>
      </c>
      <c r="AB67" s="4">
        <v>91.5</v>
      </c>
      <c r="AC67" s="4">
        <v>95</v>
      </c>
      <c r="AD67" s="4">
        <v>99.1</v>
      </c>
      <c r="AE67" s="4">
        <v>114.2</v>
      </c>
      <c r="AF67" s="4">
        <v>106.8</v>
      </c>
      <c r="AG67" s="4">
        <f t="shared" si="1"/>
        <v>4.0165805357403002E-2</v>
      </c>
      <c r="AH67" s="4">
        <v>41.2</v>
      </c>
      <c r="AI67" s="4">
        <v>40.4</v>
      </c>
      <c r="AJ67" s="4">
        <v>41.9</v>
      </c>
      <c r="AK67" s="4">
        <v>43.8</v>
      </c>
      <c r="AL67" s="4">
        <v>50.4</v>
      </c>
      <c r="AM67" s="4">
        <v>47.1</v>
      </c>
      <c r="AN67" s="4">
        <v>2</v>
      </c>
      <c r="AO67" s="4">
        <v>2</v>
      </c>
      <c r="AP67" s="4">
        <v>2</v>
      </c>
      <c r="AQ67" s="4">
        <v>2</v>
      </c>
      <c r="AR67" s="4">
        <v>2</v>
      </c>
      <c r="AS67" s="4">
        <v>2</v>
      </c>
      <c r="AT67" s="4">
        <v>0.15</v>
      </c>
      <c r="AU67" s="4">
        <v>0</v>
      </c>
      <c r="AV67" s="4" t="s">
        <v>50</v>
      </c>
      <c r="AW67" s="4">
        <v>8.9865202196704897E-3</v>
      </c>
      <c r="AX67" s="4">
        <v>49.38</v>
      </c>
      <c r="AY67" s="4">
        <v>2</v>
      </c>
    </row>
    <row r="68" spans="1:51" s="4" customFormat="1">
      <c r="A68" s="4" t="s">
        <v>849</v>
      </c>
      <c r="B68" s="4" t="s">
        <v>850</v>
      </c>
      <c r="C68" s="4">
        <v>14.183123877917399</v>
      </c>
      <c r="D68" s="4">
        <v>7</v>
      </c>
      <c r="E68" s="4">
        <v>11</v>
      </c>
      <c r="F68" s="4">
        <v>7</v>
      </c>
      <c r="G68" s="4">
        <v>1</v>
      </c>
      <c r="H68" s="4">
        <v>557</v>
      </c>
      <c r="I68" s="4">
        <v>61.320999999999998</v>
      </c>
      <c r="J68" s="4">
        <v>7.05</v>
      </c>
      <c r="K68" s="4" t="s">
        <v>50</v>
      </c>
      <c r="L68" s="4" t="s">
        <v>50</v>
      </c>
      <c r="M68" s="4" t="s">
        <v>50</v>
      </c>
      <c r="N68" s="4" t="s">
        <v>50</v>
      </c>
      <c r="O68" s="4" t="s">
        <v>50</v>
      </c>
      <c r="P68" s="4" t="s">
        <v>50</v>
      </c>
      <c r="Q68" s="4">
        <v>0</v>
      </c>
      <c r="S68" s="4">
        <v>1.1419999999999999</v>
      </c>
      <c r="T68" s="4">
        <v>0.876</v>
      </c>
      <c r="U68" s="4">
        <v>93.4</v>
      </c>
      <c r="V68" s="4">
        <v>106.6</v>
      </c>
      <c r="W68" s="4">
        <v>5.49</v>
      </c>
      <c r="X68" s="4">
        <v>2.99</v>
      </c>
      <c r="Y68" s="4">
        <v>3</v>
      </c>
      <c r="Z68" s="4">
        <v>3</v>
      </c>
      <c r="AA68" s="4">
        <v>92.3</v>
      </c>
      <c r="AB68" s="4">
        <v>98.9</v>
      </c>
      <c r="AC68" s="4">
        <v>88.9</v>
      </c>
      <c r="AD68" s="4">
        <v>103.5</v>
      </c>
      <c r="AE68" s="4">
        <v>109.9</v>
      </c>
      <c r="AF68" s="4">
        <v>106.6</v>
      </c>
      <c r="AG68" s="4">
        <f t="shared" si="1"/>
        <v>1.8550752992831789E-2</v>
      </c>
      <c r="AH68" s="4">
        <v>169.8</v>
      </c>
      <c r="AI68" s="4">
        <v>182</v>
      </c>
      <c r="AJ68" s="4">
        <v>163.5</v>
      </c>
      <c r="AK68" s="4">
        <v>190.4</v>
      </c>
      <c r="AL68" s="4">
        <v>202.1</v>
      </c>
      <c r="AM68" s="4">
        <v>196</v>
      </c>
      <c r="AN68" s="4">
        <v>7</v>
      </c>
      <c r="AO68" s="4">
        <v>7</v>
      </c>
      <c r="AP68" s="4">
        <v>7</v>
      </c>
      <c r="AQ68" s="4">
        <v>7</v>
      </c>
      <c r="AR68" s="4">
        <v>7</v>
      </c>
      <c r="AS68" s="4">
        <v>7</v>
      </c>
      <c r="AT68" s="4">
        <v>0.69299999999999995</v>
      </c>
      <c r="AU68" s="4">
        <v>0</v>
      </c>
      <c r="AV68" s="4" t="s">
        <v>50</v>
      </c>
      <c r="AW68" s="4">
        <v>1.15848007414272E-4</v>
      </c>
      <c r="AX68" s="4">
        <v>237.43057157421501</v>
      </c>
      <c r="AY68" s="4">
        <v>7</v>
      </c>
    </row>
    <row r="69" spans="1:51" s="4" customFormat="1">
      <c r="A69" s="4" t="s">
        <v>549</v>
      </c>
      <c r="B69" s="4" t="s">
        <v>550</v>
      </c>
      <c r="C69" s="4">
        <v>2.7363184079602001</v>
      </c>
      <c r="D69" s="4">
        <v>3</v>
      </c>
      <c r="E69" s="4">
        <v>5</v>
      </c>
      <c r="F69" s="4">
        <v>1</v>
      </c>
      <c r="G69" s="4">
        <v>1</v>
      </c>
      <c r="H69" s="4">
        <v>804</v>
      </c>
      <c r="I69" s="4">
        <v>89.406999999999996</v>
      </c>
      <c r="J69" s="4">
        <v>6.92</v>
      </c>
      <c r="K69" s="4" t="s">
        <v>50</v>
      </c>
      <c r="L69" s="4" t="s">
        <v>50</v>
      </c>
      <c r="M69" s="4" t="s">
        <v>50</v>
      </c>
      <c r="N69" s="4" t="s">
        <v>50</v>
      </c>
      <c r="O69" s="4" t="s">
        <v>50</v>
      </c>
      <c r="P69" s="4" t="s">
        <v>50</v>
      </c>
      <c r="Q69" s="4">
        <v>0</v>
      </c>
      <c r="S69" s="4">
        <v>1.1419999999999999</v>
      </c>
      <c r="T69" s="4">
        <v>0.876</v>
      </c>
      <c r="U69" s="4">
        <v>93.4</v>
      </c>
      <c r="V69" s="4">
        <v>106.6</v>
      </c>
      <c r="W69" s="4">
        <v>7.99</v>
      </c>
      <c r="X69" s="4">
        <v>3.18</v>
      </c>
      <c r="Y69" s="4">
        <v>3</v>
      </c>
      <c r="Z69" s="4">
        <v>3</v>
      </c>
      <c r="AA69" s="4">
        <v>100.8</v>
      </c>
      <c r="AB69" s="4">
        <v>93.6</v>
      </c>
      <c r="AC69" s="4">
        <v>85.8</v>
      </c>
      <c r="AD69" s="4">
        <v>104.4</v>
      </c>
      <c r="AE69" s="4">
        <v>110.5</v>
      </c>
      <c r="AF69" s="4">
        <v>104.9</v>
      </c>
      <c r="AG69" s="4">
        <f t="shared" si="1"/>
        <v>4.9937619484754822E-2</v>
      </c>
      <c r="AH69" s="4">
        <v>136.5</v>
      </c>
      <c r="AI69" s="4">
        <v>126.8</v>
      </c>
      <c r="AJ69" s="4">
        <v>116.3</v>
      </c>
      <c r="AK69" s="4">
        <v>141.5</v>
      </c>
      <c r="AL69" s="4">
        <v>149.69999999999999</v>
      </c>
      <c r="AM69" s="4">
        <v>142.1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0.17</v>
      </c>
      <c r="AU69" s="4">
        <v>0</v>
      </c>
      <c r="AV69" s="4" t="s">
        <v>50</v>
      </c>
      <c r="AW69" s="4">
        <v>3.88613620907413E-4</v>
      </c>
      <c r="AX69" s="4">
        <v>101.314332537095</v>
      </c>
      <c r="AY69" s="4">
        <v>3</v>
      </c>
    </row>
    <row r="70" spans="1:51" s="4" customFormat="1">
      <c r="A70" s="4" t="s">
        <v>635</v>
      </c>
      <c r="B70" s="4" t="s">
        <v>636</v>
      </c>
      <c r="C70" s="4">
        <v>17.875210792580098</v>
      </c>
      <c r="D70" s="4">
        <v>9</v>
      </c>
      <c r="E70" s="4">
        <v>17</v>
      </c>
      <c r="F70" s="4">
        <v>5</v>
      </c>
      <c r="G70" s="4">
        <v>1</v>
      </c>
      <c r="H70" s="4">
        <v>593</v>
      </c>
      <c r="I70" s="4">
        <v>65.551000000000002</v>
      </c>
      <c r="J70" s="4">
        <v>5.77</v>
      </c>
      <c r="K70" s="4" t="s">
        <v>50</v>
      </c>
      <c r="L70" s="4" t="s">
        <v>50</v>
      </c>
      <c r="M70" s="4" t="s">
        <v>50</v>
      </c>
      <c r="N70" s="4" t="s">
        <v>50</v>
      </c>
      <c r="O70" s="4" t="s">
        <v>50</v>
      </c>
      <c r="P70" s="4" t="s">
        <v>50</v>
      </c>
      <c r="Q70" s="4">
        <v>0</v>
      </c>
      <c r="S70" s="4">
        <v>1.141</v>
      </c>
      <c r="T70" s="4">
        <v>0.876</v>
      </c>
      <c r="U70" s="4">
        <v>93.4</v>
      </c>
      <c r="V70" s="4">
        <v>106.6</v>
      </c>
      <c r="W70" s="4">
        <v>2.54</v>
      </c>
      <c r="X70" s="4">
        <v>1.87</v>
      </c>
      <c r="Y70" s="4">
        <v>3</v>
      </c>
      <c r="Z70" s="4">
        <v>3</v>
      </c>
      <c r="AA70" s="4">
        <v>90.8</v>
      </c>
      <c r="AB70" s="4">
        <v>94.1</v>
      </c>
      <c r="AC70" s="4">
        <v>95.3</v>
      </c>
      <c r="AD70" s="4">
        <v>105.8</v>
      </c>
      <c r="AE70" s="4">
        <v>108.9</v>
      </c>
      <c r="AF70" s="4">
        <v>105.1</v>
      </c>
      <c r="AG70" s="4">
        <f t="shared" si="1"/>
        <v>1.769758367181582E-3</v>
      </c>
      <c r="AH70" s="4">
        <v>205.1</v>
      </c>
      <c r="AI70" s="4">
        <v>212.6</v>
      </c>
      <c r="AJ70" s="4">
        <v>215.4</v>
      </c>
      <c r="AK70" s="4">
        <v>239.1</v>
      </c>
      <c r="AL70" s="4">
        <v>246</v>
      </c>
      <c r="AM70" s="4">
        <v>237.5</v>
      </c>
      <c r="AN70" s="4">
        <v>8</v>
      </c>
      <c r="AO70" s="4">
        <v>8</v>
      </c>
      <c r="AP70" s="4">
        <v>8</v>
      </c>
      <c r="AQ70" s="4">
        <v>8</v>
      </c>
      <c r="AR70" s="4">
        <v>8</v>
      </c>
      <c r="AS70" s="4">
        <v>8</v>
      </c>
      <c r="AT70" s="4">
        <v>1.4379999999999999</v>
      </c>
      <c r="AU70" s="4">
        <v>3</v>
      </c>
      <c r="AV70" s="4" t="s">
        <v>50</v>
      </c>
      <c r="AW70" s="4">
        <v>0</v>
      </c>
      <c r="AX70" s="4">
        <v>374.37182381001998</v>
      </c>
      <c r="AY70" s="4">
        <v>9</v>
      </c>
    </row>
    <row r="71" spans="1:51" s="4" customFormat="1">
      <c r="A71" s="4" t="s">
        <v>143</v>
      </c>
      <c r="B71" s="4" t="s">
        <v>144</v>
      </c>
      <c r="C71" s="4">
        <v>44.208494208494201</v>
      </c>
      <c r="D71" s="4">
        <v>22</v>
      </c>
      <c r="E71" s="4">
        <v>58</v>
      </c>
      <c r="F71" s="4">
        <v>1</v>
      </c>
      <c r="G71" s="4">
        <v>1</v>
      </c>
      <c r="H71" s="4">
        <v>518</v>
      </c>
      <c r="I71" s="4">
        <v>59.86</v>
      </c>
      <c r="J71" s="4">
        <v>6.01</v>
      </c>
      <c r="K71" s="4" t="s">
        <v>52</v>
      </c>
      <c r="L71" s="4" t="s">
        <v>52</v>
      </c>
      <c r="M71" s="4" t="s">
        <v>52</v>
      </c>
      <c r="N71" s="4" t="s">
        <v>52</v>
      </c>
      <c r="O71" s="4" t="s">
        <v>52</v>
      </c>
      <c r="P71" s="4" t="s">
        <v>52</v>
      </c>
      <c r="Q71" s="4">
        <v>0</v>
      </c>
      <c r="S71" s="4">
        <v>1.1399999999999999</v>
      </c>
      <c r="T71" s="4">
        <v>0.877</v>
      </c>
      <c r="U71" s="4">
        <v>93.4</v>
      </c>
      <c r="V71" s="4">
        <v>106.6</v>
      </c>
      <c r="W71" s="4">
        <v>6.16</v>
      </c>
      <c r="X71" s="4">
        <v>0.28999999999999998</v>
      </c>
      <c r="Y71" s="4">
        <v>3</v>
      </c>
      <c r="Z71" s="4">
        <v>3</v>
      </c>
      <c r="AA71" s="4">
        <v>95.9</v>
      </c>
      <c r="AB71" s="4">
        <v>97.6</v>
      </c>
      <c r="AC71" s="4">
        <v>86.9</v>
      </c>
      <c r="AD71" s="4">
        <v>106.6</v>
      </c>
      <c r="AE71" s="4">
        <v>106.8</v>
      </c>
      <c r="AF71" s="4">
        <v>106.2</v>
      </c>
      <c r="AG71" s="4">
        <f t="shared" si="1"/>
        <v>1.7096830035117427E-2</v>
      </c>
      <c r="AH71" s="4">
        <v>42.3</v>
      </c>
      <c r="AI71" s="4">
        <v>43</v>
      </c>
      <c r="AJ71" s="4">
        <v>38.299999999999997</v>
      </c>
      <c r="AK71" s="4">
        <v>47</v>
      </c>
      <c r="AL71" s="4">
        <v>47.1</v>
      </c>
      <c r="AM71" s="4">
        <v>46.8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7.2089999999999996</v>
      </c>
      <c r="AU71" s="4">
        <v>0</v>
      </c>
      <c r="AV71" s="4" t="s">
        <v>50</v>
      </c>
      <c r="AW71" s="4">
        <v>0</v>
      </c>
      <c r="AX71" s="4">
        <v>1618.12459689669</v>
      </c>
      <c r="AY71" s="4">
        <v>22</v>
      </c>
    </row>
    <row r="72" spans="1:51" s="4" customFormat="1">
      <c r="A72" s="4" t="s">
        <v>603</v>
      </c>
      <c r="B72" s="4" t="s">
        <v>604</v>
      </c>
      <c r="C72" s="4">
        <v>2.8818443804034599</v>
      </c>
      <c r="D72" s="4">
        <v>2</v>
      </c>
      <c r="E72" s="4">
        <v>2</v>
      </c>
      <c r="F72" s="4">
        <v>2</v>
      </c>
      <c r="G72" s="4">
        <v>1</v>
      </c>
      <c r="H72" s="4">
        <v>694</v>
      </c>
      <c r="I72" s="4">
        <v>81.049000000000007</v>
      </c>
      <c r="J72" s="4">
        <v>7.34</v>
      </c>
      <c r="K72" s="4" t="s">
        <v>50</v>
      </c>
      <c r="L72" s="4" t="s">
        <v>50</v>
      </c>
      <c r="M72" s="4" t="s">
        <v>50</v>
      </c>
      <c r="N72" s="4" t="s">
        <v>50</v>
      </c>
      <c r="O72" s="4" t="s">
        <v>50</v>
      </c>
      <c r="P72" s="4" t="s">
        <v>50</v>
      </c>
      <c r="Q72" s="4">
        <v>0</v>
      </c>
      <c r="S72" s="4">
        <v>1.139</v>
      </c>
      <c r="T72" s="4">
        <v>0.878</v>
      </c>
      <c r="U72" s="4">
        <v>93.5</v>
      </c>
      <c r="V72" s="4">
        <v>106.5</v>
      </c>
      <c r="W72" s="4">
        <v>4</v>
      </c>
      <c r="X72" s="4">
        <v>3.9</v>
      </c>
      <c r="Y72" s="4">
        <v>3</v>
      </c>
      <c r="Z72" s="4">
        <v>3</v>
      </c>
      <c r="AA72" s="4">
        <v>91.6</v>
      </c>
      <c r="AB72" s="4">
        <v>91.1</v>
      </c>
      <c r="AC72" s="4">
        <v>97.8</v>
      </c>
      <c r="AD72" s="4">
        <v>105.2</v>
      </c>
      <c r="AE72" s="4">
        <v>103.1</v>
      </c>
      <c r="AF72" s="4">
        <v>111.1</v>
      </c>
      <c r="AG72" s="4">
        <f t="shared" si="1"/>
        <v>1.5797585961556077E-2</v>
      </c>
      <c r="AH72" s="4">
        <v>52.3</v>
      </c>
      <c r="AI72" s="4">
        <v>52</v>
      </c>
      <c r="AJ72" s="4">
        <v>55.9</v>
      </c>
      <c r="AK72" s="4">
        <v>60.1</v>
      </c>
      <c r="AL72" s="4">
        <v>58.9</v>
      </c>
      <c r="AM72" s="4">
        <v>63.5</v>
      </c>
      <c r="AN72" s="4">
        <v>2</v>
      </c>
      <c r="AO72" s="4">
        <v>2</v>
      </c>
      <c r="AP72" s="4">
        <v>2</v>
      </c>
      <c r="AQ72" s="4">
        <v>2</v>
      </c>
      <c r="AR72" s="4">
        <v>2</v>
      </c>
      <c r="AS72" s="4">
        <v>2</v>
      </c>
      <c r="AT72" s="4">
        <v>0.15</v>
      </c>
      <c r="AU72" s="4">
        <v>0</v>
      </c>
      <c r="AV72" s="4" t="s">
        <v>50</v>
      </c>
      <c r="AW72" s="4">
        <v>6.8149479517711402E-3</v>
      </c>
      <c r="AX72" s="4">
        <v>54.87</v>
      </c>
      <c r="AY72" s="4">
        <v>2</v>
      </c>
    </row>
    <row r="73" spans="1:51" s="4" customFormat="1">
      <c r="A73" s="4" t="s">
        <v>79</v>
      </c>
      <c r="B73" s="4" t="s">
        <v>80</v>
      </c>
      <c r="C73" s="4">
        <v>4.8050139275766002</v>
      </c>
      <c r="D73" s="4">
        <v>5</v>
      </c>
      <c r="E73" s="4">
        <v>6</v>
      </c>
      <c r="F73" s="4">
        <v>4</v>
      </c>
      <c r="G73" s="4">
        <v>1</v>
      </c>
      <c r="H73" s="4">
        <v>1436</v>
      </c>
      <c r="I73" s="4">
        <v>159.822</v>
      </c>
      <c r="J73" s="4">
        <v>5.39</v>
      </c>
      <c r="K73" s="4" t="s">
        <v>50</v>
      </c>
      <c r="L73" s="4" t="s">
        <v>50</v>
      </c>
      <c r="M73" s="4" t="s">
        <v>50</v>
      </c>
      <c r="N73" s="4" t="s">
        <v>50</v>
      </c>
      <c r="O73" s="4" t="s">
        <v>50</v>
      </c>
      <c r="P73" s="4" t="s">
        <v>50</v>
      </c>
      <c r="Q73" s="4">
        <v>0</v>
      </c>
      <c r="S73" s="4">
        <v>1.137</v>
      </c>
      <c r="T73" s="4">
        <v>0.88</v>
      </c>
      <c r="U73" s="4">
        <v>93.6</v>
      </c>
      <c r="V73" s="4">
        <v>106.4</v>
      </c>
      <c r="W73" s="4">
        <v>2.87</v>
      </c>
      <c r="X73" s="4">
        <v>5.77</v>
      </c>
      <c r="Y73" s="4">
        <v>3</v>
      </c>
      <c r="Z73" s="4">
        <v>3</v>
      </c>
      <c r="AA73" s="4">
        <v>96.6</v>
      </c>
      <c r="AB73" s="4">
        <v>91.4</v>
      </c>
      <c r="AC73" s="4">
        <v>92.8</v>
      </c>
      <c r="AD73" s="4">
        <v>101</v>
      </c>
      <c r="AE73" s="4">
        <v>105.1</v>
      </c>
      <c r="AF73" s="4">
        <v>113.1</v>
      </c>
      <c r="AG73" s="4">
        <f t="shared" si="1"/>
        <v>2.9907798481360243E-2</v>
      </c>
      <c r="AH73" s="4">
        <v>50.1</v>
      </c>
      <c r="AI73" s="4">
        <v>47.4</v>
      </c>
      <c r="AJ73" s="4">
        <v>48.1</v>
      </c>
      <c r="AK73" s="4">
        <v>52.4</v>
      </c>
      <c r="AL73" s="4">
        <v>54.5</v>
      </c>
      <c r="AM73" s="4">
        <v>58.6</v>
      </c>
      <c r="AN73" s="4">
        <v>4</v>
      </c>
      <c r="AO73" s="4">
        <v>4</v>
      </c>
      <c r="AP73" s="4">
        <v>4</v>
      </c>
      <c r="AQ73" s="4">
        <v>4</v>
      </c>
      <c r="AR73" s="4">
        <v>4</v>
      </c>
      <c r="AS73" s="4">
        <v>4</v>
      </c>
      <c r="AT73" s="4">
        <v>0.16400000000000001</v>
      </c>
      <c r="AU73" s="4">
        <v>1</v>
      </c>
      <c r="AV73" s="4" t="s">
        <v>50</v>
      </c>
      <c r="AW73" s="4">
        <v>1.15848007414272E-4</v>
      </c>
      <c r="AX73" s="4">
        <v>169.38852610805401</v>
      </c>
      <c r="AY73" s="4">
        <v>5</v>
      </c>
    </row>
    <row r="74" spans="1:51" s="4" customFormat="1">
      <c r="A74" s="4" t="s">
        <v>111</v>
      </c>
      <c r="B74" s="4" t="s">
        <v>112</v>
      </c>
      <c r="C74" s="4">
        <v>14.2724745134384</v>
      </c>
      <c r="D74" s="4">
        <v>11</v>
      </c>
      <c r="E74" s="4">
        <v>16</v>
      </c>
      <c r="F74" s="4">
        <v>11</v>
      </c>
      <c r="G74" s="4">
        <v>1</v>
      </c>
      <c r="H74" s="4">
        <v>1079</v>
      </c>
      <c r="I74" s="4">
        <v>119.074</v>
      </c>
      <c r="J74" s="4">
        <v>5.33</v>
      </c>
      <c r="K74" s="4" t="s">
        <v>50</v>
      </c>
      <c r="L74" s="4" t="s">
        <v>50</v>
      </c>
      <c r="M74" s="4" t="s">
        <v>50</v>
      </c>
      <c r="N74" s="4" t="s">
        <v>50</v>
      </c>
      <c r="O74" s="4" t="s">
        <v>50</v>
      </c>
      <c r="P74" s="4" t="s">
        <v>50</v>
      </c>
      <c r="Q74" s="4">
        <v>0</v>
      </c>
      <c r="S74" s="4">
        <v>1.135</v>
      </c>
      <c r="T74" s="4">
        <v>0.88100000000000001</v>
      </c>
      <c r="U74" s="4">
        <v>93.7</v>
      </c>
      <c r="V74" s="4">
        <v>106.3</v>
      </c>
      <c r="W74" s="4">
        <v>0.91</v>
      </c>
      <c r="X74" s="4">
        <v>1.31</v>
      </c>
      <c r="Y74" s="4">
        <v>3</v>
      </c>
      <c r="Z74" s="4">
        <v>3</v>
      </c>
      <c r="AA74" s="4">
        <v>93.4</v>
      </c>
      <c r="AB74" s="4">
        <v>94.6</v>
      </c>
      <c r="AC74" s="4">
        <v>93</v>
      </c>
      <c r="AD74" s="4">
        <v>107.9</v>
      </c>
      <c r="AE74" s="4">
        <v>105.7</v>
      </c>
      <c r="AF74" s="4">
        <v>105.4</v>
      </c>
      <c r="AG74" s="4">
        <f t="shared" si="1"/>
        <v>1.6344937285746032E-4</v>
      </c>
      <c r="AH74" s="4">
        <v>137.80000000000001</v>
      </c>
      <c r="AI74" s="4">
        <v>139.6</v>
      </c>
      <c r="AJ74" s="4">
        <v>137.19999999999999</v>
      </c>
      <c r="AK74" s="4">
        <v>159.30000000000001</v>
      </c>
      <c r="AL74" s="4">
        <v>156</v>
      </c>
      <c r="AM74" s="4">
        <v>155.5</v>
      </c>
      <c r="AN74" s="4">
        <v>9</v>
      </c>
      <c r="AO74" s="4">
        <v>9</v>
      </c>
      <c r="AP74" s="4">
        <v>9</v>
      </c>
      <c r="AQ74" s="4">
        <v>9</v>
      </c>
      <c r="AR74" s="4">
        <v>9</v>
      </c>
      <c r="AS74" s="4">
        <v>9</v>
      </c>
      <c r="AT74" s="4">
        <v>0.70699999999999996</v>
      </c>
      <c r="AU74" s="4">
        <v>0</v>
      </c>
      <c r="AV74" s="4" t="s">
        <v>50</v>
      </c>
      <c r="AW74" s="4">
        <v>0</v>
      </c>
      <c r="AX74" s="4">
        <v>450.24234763157199</v>
      </c>
      <c r="AY74" s="4">
        <v>11</v>
      </c>
    </row>
    <row r="75" spans="1:51" s="4" customFormat="1">
      <c r="A75" s="4" t="s">
        <v>168</v>
      </c>
      <c r="B75" s="4" t="s">
        <v>169</v>
      </c>
      <c r="C75" s="4">
        <v>16.363636363636399</v>
      </c>
      <c r="D75" s="4">
        <v>1</v>
      </c>
      <c r="E75" s="4">
        <v>1</v>
      </c>
      <c r="F75" s="4">
        <v>1</v>
      </c>
      <c r="G75" s="4">
        <v>1</v>
      </c>
      <c r="H75" s="4">
        <v>55</v>
      </c>
      <c r="I75" s="4">
        <v>6.665</v>
      </c>
      <c r="J75" s="4">
        <v>8.84</v>
      </c>
      <c r="K75" s="4" t="s">
        <v>52</v>
      </c>
      <c r="L75" s="4" t="s">
        <v>52</v>
      </c>
      <c r="M75" s="4" t="s">
        <v>52</v>
      </c>
      <c r="N75" s="4" t="s">
        <v>52</v>
      </c>
      <c r="O75" s="4" t="s">
        <v>52</v>
      </c>
      <c r="P75" s="4" t="s">
        <v>52</v>
      </c>
      <c r="Q75" s="4">
        <v>0</v>
      </c>
      <c r="S75" s="4">
        <v>1.1339999999999999</v>
      </c>
      <c r="T75" s="4">
        <v>0.88200000000000001</v>
      </c>
      <c r="U75" s="4">
        <v>93.7</v>
      </c>
      <c r="V75" s="4">
        <v>106.3</v>
      </c>
      <c r="W75" s="4">
        <v>7.32</v>
      </c>
      <c r="X75" s="4">
        <v>3.47</v>
      </c>
      <c r="Y75" s="4">
        <v>3</v>
      </c>
      <c r="Z75" s="4">
        <v>3</v>
      </c>
      <c r="AA75" s="4">
        <v>93.9</v>
      </c>
      <c r="AB75" s="4">
        <v>100.5</v>
      </c>
      <c r="AC75" s="4">
        <v>86.8</v>
      </c>
      <c r="AD75" s="4">
        <v>105.5</v>
      </c>
      <c r="AE75" s="4">
        <v>110.3</v>
      </c>
      <c r="AF75" s="4">
        <v>103</v>
      </c>
      <c r="AG75" s="4">
        <f t="shared" si="1"/>
        <v>4.9504856525823378E-2</v>
      </c>
      <c r="AH75" s="4">
        <v>38.700000000000003</v>
      </c>
      <c r="AI75" s="4">
        <v>41.5</v>
      </c>
      <c r="AJ75" s="4">
        <v>35.799999999999997</v>
      </c>
      <c r="AK75" s="4">
        <v>43.5</v>
      </c>
      <c r="AL75" s="4">
        <v>45.5</v>
      </c>
      <c r="AM75" s="4">
        <v>42.5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0.77800000000000002</v>
      </c>
      <c r="AU75" s="4">
        <v>0</v>
      </c>
      <c r="AV75" s="4" t="s">
        <v>55</v>
      </c>
      <c r="AW75" s="4">
        <v>0.101110986421277</v>
      </c>
      <c r="AX75" s="4">
        <v>28.3</v>
      </c>
      <c r="AY75" s="4">
        <v>1</v>
      </c>
    </row>
    <row r="76" spans="1:51" s="4" customFormat="1">
      <c r="A76" s="4" t="s">
        <v>285</v>
      </c>
      <c r="B76" s="4" t="s">
        <v>286</v>
      </c>
      <c r="C76" s="4">
        <v>39.207048458149799</v>
      </c>
      <c r="D76" s="4">
        <v>21</v>
      </c>
      <c r="E76" s="4">
        <v>50</v>
      </c>
      <c r="F76" s="4">
        <v>20</v>
      </c>
      <c r="G76" s="4">
        <v>1</v>
      </c>
      <c r="H76" s="4">
        <v>681</v>
      </c>
      <c r="I76" s="4">
        <v>75.441999999999993</v>
      </c>
      <c r="J76" s="4">
        <v>8.27</v>
      </c>
      <c r="K76" s="4" t="s">
        <v>50</v>
      </c>
      <c r="L76" s="4" t="s">
        <v>50</v>
      </c>
      <c r="M76" s="4" t="s">
        <v>50</v>
      </c>
      <c r="N76" s="4" t="s">
        <v>50</v>
      </c>
      <c r="O76" s="4" t="s">
        <v>50</v>
      </c>
      <c r="P76" s="4" t="s">
        <v>50</v>
      </c>
      <c r="Q76" s="4">
        <v>0</v>
      </c>
      <c r="S76" s="4">
        <v>1.133</v>
      </c>
      <c r="T76" s="4">
        <v>0.88200000000000001</v>
      </c>
      <c r="U76" s="4">
        <v>93.7</v>
      </c>
      <c r="V76" s="4">
        <v>106.3</v>
      </c>
      <c r="W76" s="4">
        <v>1.79</v>
      </c>
      <c r="X76" s="4">
        <v>2.59</v>
      </c>
      <c r="Y76" s="4">
        <v>3</v>
      </c>
      <c r="Z76" s="4">
        <v>3</v>
      </c>
      <c r="AA76" s="4">
        <v>92</v>
      </c>
      <c r="AB76" s="4">
        <v>95.3</v>
      </c>
      <c r="AC76" s="4">
        <v>93.9</v>
      </c>
      <c r="AD76" s="4">
        <v>107.6</v>
      </c>
      <c r="AE76" s="4">
        <v>103.1</v>
      </c>
      <c r="AF76" s="4">
        <v>108</v>
      </c>
      <c r="AG76" s="4">
        <f t="shared" si="1"/>
        <v>2.4474003432427257E-3</v>
      </c>
      <c r="AH76" s="4">
        <v>829.9</v>
      </c>
      <c r="AI76" s="4">
        <v>860.2</v>
      </c>
      <c r="AJ76" s="4">
        <v>847.4</v>
      </c>
      <c r="AK76" s="4">
        <v>971.3</v>
      </c>
      <c r="AL76" s="4">
        <v>930.1</v>
      </c>
      <c r="AM76" s="4">
        <v>974.7</v>
      </c>
      <c r="AN76" s="4">
        <v>23</v>
      </c>
      <c r="AO76" s="4">
        <v>23</v>
      </c>
      <c r="AP76" s="4">
        <v>23</v>
      </c>
      <c r="AQ76" s="4">
        <v>23</v>
      </c>
      <c r="AR76" s="4">
        <v>23</v>
      </c>
      <c r="AS76" s="4">
        <v>23</v>
      </c>
      <c r="AT76" s="4">
        <v>4.0119999999999996</v>
      </c>
      <c r="AU76" s="4">
        <v>1</v>
      </c>
      <c r="AV76" s="4" t="s">
        <v>50</v>
      </c>
      <c r="AW76" s="4">
        <v>0</v>
      </c>
      <c r="AX76" s="4">
        <v>1370.36517935292</v>
      </c>
      <c r="AY76" s="4">
        <v>21</v>
      </c>
    </row>
    <row r="77" spans="1:51" s="4" customFormat="1">
      <c r="A77" s="4" t="s">
        <v>799</v>
      </c>
      <c r="B77" s="4" t="s">
        <v>800</v>
      </c>
      <c r="C77" s="4">
        <v>2.8985507246376798</v>
      </c>
      <c r="D77" s="4">
        <v>1</v>
      </c>
      <c r="E77" s="4">
        <v>2</v>
      </c>
      <c r="F77" s="4">
        <v>1</v>
      </c>
      <c r="G77" s="4">
        <v>1</v>
      </c>
      <c r="H77" s="4">
        <v>276</v>
      </c>
      <c r="I77" s="4">
        <v>30.518999999999998</v>
      </c>
      <c r="J77" s="4">
        <v>5.62</v>
      </c>
      <c r="K77" s="4" t="s">
        <v>52</v>
      </c>
      <c r="L77" s="4" t="s">
        <v>52</v>
      </c>
      <c r="M77" s="4" t="s">
        <v>52</v>
      </c>
      <c r="N77" s="4" t="s">
        <v>52</v>
      </c>
      <c r="O77" s="4" t="s">
        <v>52</v>
      </c>
      <c r="P77" s="4" t="s">
        <v>52</v>
      </c>
      <c r="Q77" s="4">
        <v>0</v>
      </c>
      <c r="S77" s="4">
        <v>1.1319999999999999</v>
      </c>
      <c r="T77" s="4">
        <v>0.88300000000000001</v>
      </c>
      <c r="U77" s="4">
        <v>93.8</v>
      </c>
      <c r="V77" s="4">
        <v>106.2</v>
      </c>
      <c r="W77" s="4">
        <v>4.5</v>
      </c>
      <c r="X77" s="4">
        <v>2.37</v>
      </c>
      <c r="Y77" s="4">
        <v>3</v>
      </c>
      <c r="Z77" s="4">
        <v>3</v>
      </c>
      <c r="AA77" s="4">
        <v>89.8</v>
      </c>
      <c r="AB77" s="4">
        <v>98.2</v>
      </c>
      <c r="AC77" s="4">
        <v>93.4</v>
      </c>
      <c r="AD77" s="4">
        <v>108.7</v>
      </c>
      <c r="AE77" s="4">
        <v>106.2</v>
      </c>
      <c r="AF77" s="4">
        <v>103.7</v>
      </c>
      <c r="AG77" s="4">
        <f t="shared" si="1"/>
        <v>1.1845751320378847E-2</v>
      </c>
      <c r="AH77" s="4">
        <v>73.900000000000006</v>
      </c>
      <c r="AI77" s="4">
        <v>80.8</v>
      </c>
      <c r="AJ77" s="4">
        <v>76.8</v>
      </c>
      <c r="AK77" s="4">
        <v>89.4</v>
      </c>
      <c r="AL77" s="4">
        <v>87.4</v>
      </c>
      <c r="AM77" s="4">
        <v>85.3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0.14499999999999999</v>
      </c>
      <c r="AU77" s="4">
        <v>0</v>
      </c>
      <c r="AV77" s="4" t="s">
        <v>52</v>
      </c>
      <c r="AW77" s="4">
        <v>1.81732516658814E-2</v>
      </c>
      <c r="AX77" s="4">
        <v>43.01</v>
      </c>
      <c r="AY77" s="4">
        <v>1</v>
      </c>
    </row>
    <row r="78" spans="1:51" s="4" customFormat="1">
      <c r="A78" s="4" t="s">
        <v>679</v>
      </c>
      <c r="B78" s="4" t="s">
        <v>680</v>
      </c>
      <c r="C78" s="4">
        <v>2.9372496662216299</v>
      </c>
      <c r="D78" s="4">
        <v>3</v>
      </c>
      <c r="E78" s="4">
        <v>4</v>
      </c>
      <c r="F78" s="4">
        <v>3</v>
      </c>
      <c r="G78" s="4">
        <v>1</v>
      </c>
      <c r="H78" s="4">
        <v>749</v>
      </c>
      <c r="I78" s="4">
        <v>84.765000000000001</v>
      </c>
      <c r="J78" s="4">
        <v>5.94</v>
      </c>
      <c r="K78" s="4" t="s">
        <v>52</v>
      </c>
      <c r="L78" s="4" t="s">
        <v>52</v>
      </c>
      <c r="M78" s="4" t="s">
        <v>52</v>
      </c>
      <c r="N78" s="4" t="s">
        <v>52</v>
      </c>
      <c r="O78" s="4" t="s">
        <v>52</v>
      </c>
      <c r="P78" s="4" t="s">
        <v>52</v>
      </c>
      <c r="Q78" s="4">
        <v>0</v>
      </c>
      <c r="S78" s="4">
        <v>1.1319999999999999</v>
      </c>
      <c r="T78" s="4">
        <v>0.88300000000000001</v>
      </c>
      <c r="U78" s="4">
        <v>93.8</v>
      </c>
      <c r="V78" s="4">
        <v>106.2</v>
      </c>
      <c r="W78" s="4">
        <v>3.5</v>
      </c>
      <c r="X78" s="4">
        <v>4</v>
      </c>
      <c r="Y78" s="4">
        <v>3</v>
      </c>
      <c r="Z78" s="4">
        <v>3</v>
      </c>
      <c r="AA78" s="4">
        <v>92.9</v>
      </c>
      <c r="AB78" s="4">
        <v>91.1</v>
      </c>
      <c r="AC78" s="4">
        <v>97.5</v>
      </c>
      <c r="AD78" s="4">
        <v>102.6</v>
      </c>
      <c r="AE78" s="4">
        <v>110.9</v>
      </c>
      <c r="AF78" s="4">
        <v>105.2</v>
      </c>
      <c r="AG78" s="4">
        <f t="shared" si="1"/>
        <v>1.6210813317280234E-2</v>
      </c>
      <c r="AH78" s="4">
        <v>80.2</v>
      </c>
      <c r="AI78" s="4">
        <v>78.599999999999994</v>
      </c>
      <c r="AJ78" s="4">
        <v>84.1</v>
      </c>
      <c r="AK78" s="4">
        <v>88.5</v>
      </c>
      <c r="AL78" s="4">
        <v>95.7</v>
      </c>
      <c r="AM78" s="4">
        <v>90.8</v>
      </c>
      <c r="AN78" s="4">
        <v>3</v>
      </c>
      <c r="AO78" s="4">
        <v>3</v>
      </c>
      <c r="AP78" s="4">
        <v>3</v>
      </c>
      <c r="AQ78" s="4">
        <v>3</v>
      </c>
      <c r="AR78" s="4">
        <v>3</v>
      </c>
      <c r="AS78" s="4">
        <v>3</v>
      </c>
      <c r="AT78" s="4">
        <v>0.158</v>
      </c>
      <c r="AU78" s="4">
        <v>0</v>
      </c>
      <c r="AV78" s="4" t="s">
        <v>50</v>
      </c>
      <c r="AW78" s="4">
        <v>8.2134031109172903E-3</v>
      </c>
      <c r="AX78" s="4">
        <v>51.810033135304899</v>
      </c>
      <c r="AY78" s="4">
        <v>3</v>
      </c>
    </row>
    <row r="79" spans="1:51" s="4" customFormat="1">
      <c r="A79" s="4" t="s">
        <v>691</v>
      </c>
      <c r="B79" s="4" t="s">
        <v>692</v>
      </c>
      <c r="C79" s="4">
        <v>3.4023668639053302</v>
      </c>
      <c r="D79" s="4">
        <v>2</v>
      </c>
      <c r="E79" s="4">
        <v>2</v>
      </c>
      <c r="F79" s="4">
        <v>2</v>
      </c>
      <c r="G79" s="4">
        <v>1</v>
      </c>
      <c r="H79" s="4">
        <v>676</v>
      </c>
      <c r="I79" s="4">
        <v>76.637</v>
      </c>
      <c r="J79" s="4">
        <v>6.51</v>
      </c>
      <c r="K79" s="4" t="s">
        <v>50</v>
      </c>
      <c r="L79" s="4" t="s">
        <v>50</v>
      </c>
      <c r="M79" s="4" t="s">
        <v>50</v>
      </c>
      <c r="N79" s="4" t="s">
        <v>50</v>
      </c>
      <c r="O79" s="4" t="s">
        <v>50</v>
      </c>
      <c r="P79" s="4" t="s">
        <v>50</v>
      </c>
      <c r="Q79" s="4">
        <v>0</v>
      </c>
      <c r="S79" s="4">
        <v>1.1319999999999999</v>
      </c>
      <c r="T79" s="4">
        <v>0.88400000000000001</v>
      </c>
      <c r="U79" s="4">
        <v>93.8</v>
      </c>
      <c r="V79" s="4">
        <v>106.2</v>
      </c>
      <c r="W79" s="4">
        <v>3.6</v>
      </c>
      <c r="X79" s="4">
        <v>5.67</v>
      </c>
      <c r="Y79" s="4">
        <v>3</v>
      </c>
      <c r="Z79" s="4">
        <v>3</v>
      </c>
      <c r="AA79" s="4">
        <v>91.8</v>
      </c>
      <c r="AB79" s="4">
        <v>91.9</v>
      </c>
      <c r="AC79" s="4">
        <v>97.7</v>
      </c>
      <c r="AD79" s="4">
        <v>112.5</v>
      </c>
      <c r="AE79" s="4">
        <v>100.5</v>
      </c>
      <c r="AF79" s="4">
        <v>105.5</v>
      </c>
      <c r="AG79" s="4">
        <f t="shared" si="1"/>
        <v>3.6222309415098207E-2</v>
      </c>
      <c r="AH79" s="4">
        <v>17.3</v>
      </c>
      <c r="AI79" s="4">
        <v>17.399999999999999</v>
      </c>
      <c r="AJ79" s="4">
        <v>18.5</v>
      </c>
      <c r="AK79" s="4">
        <v>21.3</v>
      </c>
      <c r="AL79" s="4">
        <v>19</v>
      </c>
      <c r="AM79" s="4">
        <v>19.899999999999999</v>
      </c>
      <c r="AN79" s="4">
        <v>2</v>
      </c>
      <c r="AO79" s="4">
        <v>2</v>
      </c>
      <c r="AP79" s="4">
        <v>2</v>
      </c>
      <c r="AQ79" s="4">
        <v>2</v>
      </c>
      <c r="AR79" s="4">
        <v>2</v>
      </c>
      <c r="AS79" s="4">
        <v>2</v>
      </c>
      <c r="AT79" s="4">
        <v>0.125</v>
      </c>
      <c r="AU79" s="4">
        <v>0</v>
      </c>
      <c r="AV79" s="4" t="s">
        <v>50</v>
      </c>
      <c r="AW79" s="4">
        <v>6.6679367498571201E-4</v>
      </c>
      <c r="AX79" s="4">
        <v>95.18</v>
      </c>
      <c r="AY79" s="4">
        <v>2</v>
      </c>
    </row>
    <row r="80" spans="1:51" s="4" customFormat="1">
      <c r="A80" s="4" t="s">
        <v>119</v>
      </c>
      <c r="B80" s="4" t="s">
        <v>120</v>
      </c>
      <c r="C80" s="4">
        <v>39.614243323442103</v>
      </c>
      <c r="D80" s="4">
        <v>25</v>
      </c>
      <c r="E80" s="4">
        <v>73</v>
      </c>
      <c r="F80" s="4">
        <v>6</v>
      </c>
      <c r="G80" s="4">
        <v>1</v>
      </c>
      <c r="H80" s="4">
        <v>674</v>
      </c>
      <c r="I80" s="4">
        <v>73.915999999999997</v>
      </c>
      <c r="J80" s="4">
        <v>7.99</v>
      </c>
      <c r="K80" s="4" t="s">
        <v>50</v>
      </c>
      <c r="L80" s="4" t="s">
        <v>50</v>
      </c>
      <c r="M80" s="4" t="s">
        <v>50</v>
      </c>
      <c r="N80" s="4" t="s">
        <v>50</v>
      </c>
      <c r="O80" s="4" t="s">
        <v>50</v>
      </c>
      <c r="P80" s="4" t="s">
        <v>50</v>
      </c>
      <c r="Q80" s="4">
        <v>0</v>
      </c>
      <c r="S80" s="4">
        <v>1.1299999999999999</v>
      </c>
      <c r="T80" s="4">
        <v>0.88500000000000001</v>
      </c>
      <c r="U80" s="4">
        <v>93.9</v>
      </c>
      <c r="V80" s="4">
        <v>106.1</v>
      </c>
      <c r="W80" s="4">
        <v>1.74</v>
      </c>
      <c r="X80" s="4">
        <v>3.17</v>
      </c>
      <c r="Y80" s="4">
        <v>3</v>
      </c>
      <c r="Z80" s="4">
        <v>3</v>
      </c>
      <c r="AA80" s="4">
        <v>92</v>
      </c>
      <c r="AB80" s="4">
        <v>94.9</v>
      </c>
      <c r="AC80" s="4">
        <v>94.8</v>
      </c>
      <c r="AD80" s="4">
        <v>110</v>
      </c>
      <c r="AE80" s="4">
        <v>104.4</v>
      </c>
      <c r="AF80" s="4">
        <v>104</v>
      </c>
      <c r="AG80" s="4">
        <f t="shared" si="1"/>
        <v>4.7712041181571787E-3</v>
      </c>
      <c r="AH80" s="4">
        <v>1821.2</v>
      </c>
      <c r="AI80" s="4">
        <v>1878</v>
      </c>
      <c r="AJ80" s="4">
        <v>1876.7</v>
      </c>
      <c r="AK80" s="4">
        <v>2177.4</v>
      </c>
      <c r="AL80" s="4">
        <v>2067.1</v>
      </c>
      <c r="AM80" s="4">
        <v>2058</v>
      </c>
      <c r="AN80" s="4">
        <v>29</v>
      </c>
      <c r="AO80" s="4">
        <v>29</v>
      </c>
      <c r="AP80" s="4">
        <v>29</v>
      </c>
      <c r="AQ80" s="4">
        <v>29</v>
      </c>
      <c r="AR80" s="4">
        <v>29</v>
      </c>
      <c r="AS80" s="4">
        <v>29</v>
      </c>
      <c r="AT80" s="4">
        <v>7.9619999999999997</v>
      </c>
      <c r="AU80" s="4">
        <v>22</v>
      </c>
      <c r="AV80" s="4" t="s">
        <v>50</v>
      </c>
      <c r="AW80" s="4">
        <v>0</v>
      </c>
      <c r="AX80" s="4">
        <v>1852.40998920534</v>
      </c>
      <c r="AY80" s="4">
        <v>25</v>
      </c>
    </row>
    <row r="81" spans="1:51" s="4" customFormat="1">
      <c r="A81" s="4" t="s">
        <v>189</v>
      </c>
      <c r="B81" s="4" t="s">
        <v>190</v>
      </c>
      <c r="C81" s="4">
        <v>0.44096031357177901</v>
      </c>
      <c r="D81" s="4">
        <v>1</v>
      </c>
      <c r="E81" s="4">
        <v>1</v>
      </c>
      <c r="F81" s="4">
        <v>1</v>
      </c>
      <c r="G81" s="4">
        <v>1</v>
      </c>
      <c r="H81" s="4">
        <v>2041</v>
      </c>
      <c r="I81" s="4">
        <v>232.76900000000001</v>
      </c>
      <c r="J81" s="4">
        <v>7.02</v>
      </c>
      <c r="K81" s="4" t="s">
        <v>52</v>
      </c>
      <c r="L81" s="4" t="s">
        <v>52</v>
      </c>
      <c r="M81" s="4" t="s">
        <v>52</v>
      </c>
      <c r="N81" s="4" t="s">
        <v>52</v>
      </c>
      <c r="O81" s="4" t="s">
        <v>52</v>
      </c>
      <c r="P81" s="4" t="s">
        <v>52</v>
      </c>
      <c r="Q81" s="4">
        <v>0</v>
      </c>
      <c r="S81" s="4">
        <v>1.129</v>
      </c>
      <c r="T81" s="4">
        <v>0.88600000000000001</v>
      </c>
      <c r="U81" s="4">
        <v>94</v>
      </c>
      <c r="V81" s="4">
        <v>106</v>
      </c>
      <c r="W81" s="4">
        <v>3.87</v>
      </c>
      <c r="X81" s="4">
        <v>3.96</v>
      </c>
      <c r="Y81" s="4">
        <v>3</v>
      </c>
      <c r="Z81" s="4">
        <v>3</v>
      </c>
      <c r="AA81" s="4">
        <v>98.2</v>
      </c>
      <c r="AB81" s="4">
        <v>91.7</v>
      </c>
      <c r="AC81" s="4">
        <v>92.1</v>
      </c>
      <c r="AD81" s="4">
        <v>109.3</v>
      </c>
      <c r="AE81" s="4">
        <v>107.5</v>
      </c>
      <c r="AF81" s="4">
        <v>101.3</v>
      </c>
      <c r="AG81" s="4">
        <f t="shared" si="1"/>
        <v>1.9939126184332592E-2</v>
      </c>
      <c r="AH81" s="4">
        <v>41.8</v>
      </c>
      <c r="AI81" s="4">
        <v>39</v>
      </c>
      <c r="AJ81" s="4">
        <v>39.200000000000003</v>
      </c>
      <c r="AK81" s="4">
        <v>46.6</v>
      </c>
      <c r="AL81" s="4">
        <v>45.8</v>
      </c>
      <c r="AM81" s="4">
        <v>43.2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2.1999999999999999E-2</v>
      </c>
      <c r="AU81" s="4">
        <v>0</v>
      </c>
      <c r="AV81" s="4" t="s">
        <v>55</v>
      </c>
      <c r="AW81" s="4">
        <v>0.105119034313178</v>
      </c>
      <c r="AX81" s="4">
        <v>28.07</v>
      </c>
      <c r="AY81" s="4">
        <v>1</v>
      </c>
    </row>
    <row r="82" spans="1:51" s="4" customFormat="1">
      <c r="A82" s="4" t="s">
        <v>267</v>
      </c>
      <c r="B82" s="4" t="s">
        <v>268</v>
      </c>
      <c r="C82" s="4">
        <v>41.192560175054702</v>
      </c>
      <c r="D82" s="4">
        <v>73</v>
      </c>
      <c r="E82" s="4">
        <v>224</v>
      </c>
      <c r="F82" s="4">
        <v>66</v>
      </c>
      <c r="G82" s="4">
        <v>1</v>
      </c>
      <c r="H82" s="4">
        <v>1828</v>
      </c>
      <c r="I82" s="4">
        <v>199.01</v>
      </c>
      <c r="J82" s="4">
        <v>4.91</v>
      </c>
      <c r="K82" s="4" t="s">
        <v>50</v>
      </c>
      <c r="L82" s="4" t="s">
        <v>50</v>
      </c>
      <c r="M82" s="4" t="s">
        <v>50</v>
      </c>
      <c r="N82" s="4" t="s">
        <v>50</v>
      </c>
      <c r="O82" s="4" t="s">
        <v>50</v>
      </c>
      <c r="P82" s="4" t="s">
        <v>50</v>
      </c>
      <c r="Q82" s="4">
        <v>0</v>
      </c>
      <c r="S82" s="4">
        <v>1.1279999999999999</v>
      </c>
      <c r="T82" s="4">
        <v>0.88600000000000001</v>
      </c>
      <c r="U82" s="4">
        <v>94</v>
      </c>
      <c r="V82" s="4">
        <v>106</v>
      </c>
      <c r="W82" s="4">
        <v>1.01</v>
      </c>
      <c r="X82" s="4">
        <v>2.5299999999999998</v>
      </c>
      <c r="Y82" s="4">
        <v>3</v>
      </c>
      <c r="Z82" s="4">
        <v>3</v>
      </c>
      <c r="AA82" s="4">
        <v>94.2</v>
      </c>
      <c r="AB82" s="4">
        <v>94.8</v>
      </c>
      <c r="AC82" s="4">
        <v>92.9</v>
      </c>
      <c r="AD82" s="4">
        <v>108.1</v>
      </c>
      <c r="AE82" s="4">
        <v>107</v>
      </c>
      <c r="AF82" s="4">
        <v>103</v>
      </c>
      <c r="AG82" s="4">
        <f t="shared" si="1"/>
        <v>1.8508123945936332E-3</v>
      </c>
      <c r="AH82" s="4">
        <v>5774.2</v>
      </c>
      <c r="AI82" s="4">
        <v>5809.2</v>
      </c>
      <c r="AJ82" s="4">
        <v>5695.5</v>
      </c>
      <c r="AK82" s="4">
        <v>6624.4</v>
      </c>
      <c r="AL82" s="4">
        <v>6556.3</v>
      </c>
      <c r="AM82" s="4">
        <v>6311.3</v>
      </c>
      <c r="AN82" s="4">
        <v>78</v>
      </c>
      <c r="AO82" s="4">
        <v>78</v>
      </c>
      <c r="AP82" s="4">
        <v>78</v>
      </c>
      <c r="AQ82" s="4">
        <v>78</v>
      </c>
      <c r="AR82" s="4">
        <v>78</v>
      </c>
      <c r="AS82" s="4">
        <v>78</v>
      </c>
      <c r="AT82" s="4">
        <v>9.2149999999999999</v>
      </c>
      <c r="AU82" s="4">
        <v>6</v>
      </c>
      <c r="AV82" s="4" t="s">
        <v>50</v>
      </c>
      <c r="AW82" s="4">
        <v>0</v>
      </c>
      <c r="AX82" s="4">
        <v>6477.1642282579896</v>
      </c>
      <c r="AY82" s="4">
        <v>73</v>
      </c>
    </row>
    <row r="83" spans="1:51" s="4" customFormat="1">
      <c r="A83" s="4" t="s">
        <v>577</v>
      </c>
      <c r="B83" s="4" t="s">
        <v>578</v>
      </c>
      <c r="C83" s="4">
        <v>5.0813008130081299</v>
      </c>
      <c r="D83" s="4">
        <v>2</v>
      </c>
      <c r="E83" s="4">
        <v>2</v>
      </c>
      <c r="F83" s="4">
        <v>2</v>
      </c>
      <c r="G83" s="4">
        <v>1</v>
      </c>
      <c r="H83" s="4">
        <v>492</v>
      </c>
      <c r="I83" s="4">
        <v>54.838999999999999</v>
      </c>
      <c r="J83" s="4">
        <v>7.9</v>
      </c>
      <c r="K83" s="4" t="s">
        <v>52</v>
      </c>
      <c r="L83" s="4" t="s">
        <v>52</v>
      </c>
      <c r="M83" s="4" t="s">
        <v>52</v>
      </c>
      <c r="N83" s="4" t="s">
        <v>52</v>
      </c>
      <c r="O83" s="4" t="s">
        <v>52</v>
      </c>
      <c r="P83" s="4" t="s">
        <v>52</v>
      </c>
      <c r="Q83" s="4">
        <v>0</v>
      </c>
      <c r="S83" s="4">
        <v>1.1259999999999999</v>
      </c>
      <c r="T83" s="4">
        <v>0.88800000000000001</v>
      </c>
      <c r="U83" s="4">
        <v>94.1</v>
      </c>
      <c r="V83" s="4">
        <v>105.9</v>
      </c>
      <c r="W83" s="4">
        <v>2.06</v>
      </c>
      <c r="X83" s="4">
        <v>1.25</v>
      </c>
      <c r="Y83" s="4">
        <v>3</v>
      </c>
      <c r="Z83" s="4">
        <v>3</v>
      </c>
      <c r="AA83" s="4">
        <v>95.6</v>
      </c>
      <c r="AB83" s="4">
        <v>94.7</v>
      </c>
      <c r="AC83" s="4">
        <v>91.9</v>
      </c>
      <c r="AD83" s="4">
        <v>107.4</v>
      </c>
      <c r="AE83" s="4">
        <v>104.8</v>
      </c>
      <c r="AF83" s="4">
        <v>105.6</v>
      </c>
      <c r="AG83" s="4">
        <f t="shared" si="1"/>
        <v>9.3331806095918641E-4</v>
      </c>
      <c r="AH83" s="4">
        <v>28.1</v>
      </c>
      <c r="AI83" s="4">
        <v>27.8</v>
      </c>
      <c r="AJ83" s="4">
        <v>27</v>
      </c>
      <c r="AK83" s="4">
        <v>31.6</v>
      </c>
      <c r="AL83" s="4">
        <v>30.8</v>
      </c>
      <c r="AM83" s="4">
        <v>31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0.14499999999999999</v>
      </c>
      <c r="AU83" s="4">
        <v>0</v>
      </c>
      <c r="AV83" s="4" t="s">
        <v>50</v>
      </c>
      <c r="AW83" s="4">
        <v>7.3414905450500598E-3</v>
      </c>
      <c r="AX83" s="4">
        <v>53.97</v>
      </c>
      <c r="AY83" s="4">
        <v>2</v>
      </c>
    </row>
    <row r="84" spans="1:51" s="4" customFormat="1">
      <c r="A84" s="4" t="s">
        <v>813</v>
      </c>
      <c r="B84" s="4" t="s">
        <v>814</v>
      </c>
      <c r="C84" s="4">
        <v>7.1501532175689499</v>
      </c>
      <c r="D84" s="4">
        <v>7</v>
      </c>
      <c r="E84" s="4">
        <v>9</v>
      </c>
      <c r="F84" s="4">
        <v>7</v>
      </c>
      <c r="G84" s="4">
        <v>1</v>
      </c>
      <c r="H84" s="4">
        <v>979</v>
      </c>
      <c r="I84" s="4">
        <v>108.831</v>
      </c>
      <c r="J84" s="4">
        <v>4.92</v>
      </c>
      <c r="K84" s="4" t="s">
        <v>50</v>
      </c>
      <c r="L84" s="4" t="s">
        <v>50</v>
      </c>
      <c r="M84" s="4" t="s">
        <v>50</v>
      </c>
      <c r="N84" s="4" t="s">
        <v>50</v>
      </c>
      <c r="O84" s="4" t="s">
        <v>50</v>
      </c>
      <c r="P84" s="4" t="s">
        <v>50</v>
      </c>
      <c r="Q84" s="4">
        <v>0</v>
      </c>
      <c r="S84" s="4">
        <v>1.1259999999999999</v>
      </c>
      <c r="T84" s="4">
        <v>0.88800000000000001</v>
      </c>
      <c r="U84" s="4">
        <v>94.1</v>
      </c>
      <c r="V84" s="4">
        <v>105.9</v>
      </c>
      <c r="W84" s="4">
        <v>4.38</v>
      </c>
      <c r="X84" s="4">
        <v>5.64</v>
      </c>
      <c r="Y84" s="4">
        <v>3</v>
      </c>
      <c r="Z84" s="4">
        <v>3</v>
      </c>
      <c r="AA84" s="4">
        <v>91.6</v>
      </c>
      <c r="AB84" s="4">
        <v>98.8</v>
      </c>
      <c r="AC84" s="4">
        <v>91.8</v>
      </c>
      <c r="AD84" s="4">
        <v>99</v>
      </c>
      <c r="AE84" s="4">
        <v>109.5</v>
      </c>
      <c r="AF84" s="4">
        <v>109.2</v>
      </c>
      <c r="AG84" s="4">
        <f t="shared" si="1"/>
        <v>4.7463310214023141E-2</v>
      </c>
      <c r="AH84" s="4">
        <v>284.3</v>
      </c>
      <c r="AI84" s="4">
        <v>306.8</v>
      </c>
      <c r="AJ84" s="4">
        <v>285</v>
      </c>
      <c r="AK84" s="4">
        <v>307.39999999999998</v>
      </c>
      <c r="AL84" s="4">
        <v>340</v>
      </c>
      <c r="AM84" s="4">
        <v>339.1</v>
      </c>
      <c r="AN84" s="4">
        <v>7</v>
      </c>
      <c r="AO84" s="4">
        <v>7</v>
      </c>
      <c r="AP84" s="4">
        <v>7</v>
      </c>
      <c r="AQ84" s="4">
        <v>7</v>
      </c>
      <c r="AR84" s="4">
        <v>7</v>
      </c>
      <c r="AS84" s="4">
        <v>7</v>
      </c>
      <c r="AT84" s="4">
        <v>0.40899999999999997</v>
      </c>
      <c r="AU84" s="4">
        <v>0</v>
      </c>
      <c r="AV84" s="4" t="s">
        <v>50</v>
      </c>
      <c r="AW84" s="4">
        <v>1.15848007414272E-4</v>
      </c>
      <c r="AX84" s="4">
        <v>180.61</v>
      </c>
      <c r="AY84" s="4">
        <v>7</v>
      </c>
    </row>
    <row r="85" spans="1:51" s="4" customFormat="1">
      <c r="A85" s="4" t="s">
        <v>325</v>
      </c>
      <c r="B85" s="4" t="s">
        <v>326</v>
      </c>
      <c r="C85" s="4">
        <v>22.674418604651201</v>
      </c>
      <c r="D85" s="4">
        <v>3</v>
      </c>
      <c r="E85" s="4">
        <v>12</v>
      </c>
      <c r="F85" s="4">
        <v>3</v>
      </c>
      <c r="G85" s="4">
        <v>1</v>
      </c>
      <c r="H85" s="4">
        <v>172</v>
      </c>
      <c r="I85" s="4">
        <v>19.45</v>
      </c>
      <c r="J85" s="4">
        <v>4.8600000000000003</v>
      </c>
      <c r="K85" s="4" t="s">
        <v>50</v>
      </c>
      <c r="L85" s="4" t="s">
        <v>50</v>
      </c>
      <c r="M85" s="4" t="s">
        <v>50</v>
      </c>
      <c r="N85" s="4" t="s">
        <v>50</v>
      </c>
      <c r="O85" s="4" t="s">
        <v>50</v>
      </c>
      <c r="P85" s="4" t="s">
        <v>50</v>
      </c>
      <c r="Q85" s="4">
        <v>0</v>
      </c>
      <c r="S85" s="4">
        <v>1.125</v>
      </c>
      <c r="T85" s="4">
        <v>0.88900000000000001</v>
      </c>
      <c r="U85" s="4">
        <v>94.1</v>
      </c>
      <c r="V85" s="4">
        <v>105.9</v>
      </c>
      <c r="W85" s="4">
        <v>6.77</v>
      </c>
      <c r="X85" s="4">
        <v>1.19</v>
      </c>
      <c r="Y85" s="4">
        <v>3</v>
      </c>
      <c r="Z85" s="4">
        <v>3</v>
      </c>
      <c r="AA85" s="4">
        <v>100.1</v>
      </c>
      <c r="AB85" s="4">
        <v>94.7</v>
      </c>
      <c r="AC85" s="4">
        <v>87.4</v>
      </c>
      <c r="AD85" s="4">
        <v>107.2</v>
      </c>
      <c r="AE85" s="4">
        <v>105.7</v>
      </c>
      <c r="AF85" s="4">
        <v>104.7</v>
      </c>
      <c r="AG85" s="4">
        <f t="shared" si="1"/>
        <v>3.4648650342024696E-2</v>
      </c>
      <c r="AH85" s="4">
        <v>367.2</v>
      </c>
      <c r="AI85" s="4">
        <v>347.4</v>
      </c>
      <c r="AJ85" s="4">
        <v>320.7</v>
      </c>
      <c r="AK85" s="4">
        <v>393.3</v>
      </c>
      <c r="AL85" s="4">
        <v>387.7</v>
      </c>
      <c r="AM85" s="4">
        <v>384.1</v>
      </c>
      <c r="AN85" s="4">
        <v>3</v>
      </c>
      <c r="AO85" s="4">
        <v>3</v>
      </c>
      <c r="AP85" s="4">
        <v>3</v>
      </c>
      <c r="AQ85" s="4">
        <v>3</v>
      </c>
      <c r="AR85" s="4">
        <v>3</v>
      </c>
      <c r="AS85" s="4">
        <v>3</v>
      </c>
      <c r="AT85" s="4">
        <v>3.2170000000000001</v>
      </c>
      <c r="AU85" s="4">
        <v>0</v>
      </c>
      <c r="AV85" s="4" t="s">
        <v>50</v>
      </c>
      <c r="AW85" s="4">
        <v>0</v>
      </c>
      <c r="AX85" s="4">
        <v>467.77</v>
      </c>
      <c r="AY85" s="4">
        <v>3</v>
      </c>
    </row>
    <row r="86" spans="1:51" s="4" customFormat="1">
      <c r="A86" s="4" t="s">
        <v>525</v>
      </c>
      <c r="B86" s="4" t="s">
        <v>526</v>
      </c>
      <c r="C86" s="4">
        <v>10.333106730115601</v>
      </c>
      <c r="D86" s="4">
        <v>12</v>
      </c>
      <c r="E86" s="4">
        <v>18</v>
      </c>
      <c r="F86" s="4">
        <v>12</v>
      </c>
      <c r="G86" s="4">
        <v>1</v>
      </c>
      <c r="H86" s="4">
        <v>1471</v>
      </c>
      <c r="I86" s="4">
        <v>161.876</v>
      </c>
      <c r="J86" s="4">
        <v>7.36</v>
      </c>
      <c r="K86" s="4" t="s">
        <v>50</v>
      </c>
      <c r="L86" s="4" t="s">
        <v>50</v>
      </c>
      <c r="M86" s="4" t="s">
        <v>50</v>
      </c>
      <c r="N86" s="4" t="s">
        <v>50</v>
      </c>
      <c r="O86" s="4" t="s">
        <v>50</v>
      </c>
      <c r="P86" s="4" t="s">
        <v>50</v>
      </c>
      <c r="Q86" s="4">
        <v>0</v>
      </c>
      <c r="S86" s="4">
        <v>1.125</v>
      </c>
      <c r="T86" s="4">
        <v>0.88900000000000001</v>
      </c>
      <c r="U86" s="4">
        <v>94.1</v>
      </c>
      <c r="V86" s="4">
        <v>105.9</v>
      </c>
      <c r="W86" s="4">
        <v>7.01</v>
      </c>
      <c r="X86" s="4">
        <v>2.44</v>
      </c>
      <c r="Y86" s="4">
        <v>3</v>
      </c>
      <c r="Z86" s="4">
        <v>3</v>
      </c>
      <c r="AA86" s="4">
        <v>89.1</v>
      </c>
      <c r="AB86" s="4">
        <v>101.6</v>
      </c>
      <c r="AC86" s="4">
        <v>91.7</v>
      </c>
      <c r="AD86" s="4">
        <v>105</v>
      </c>
      <c r="AE86" s="4">
        <v>103.8</v>
      </c>
      <c r="AF86" s="4">
        <v>108.8</v>
      </c>
      <c r="AG86" s="4">
        <f t="shared" si="1"/>
        <v>4.5697921848496685E-2</v>
      </c>
      <c r="AH86" s="4">
        <v>291</v>
      </c>
      <c r="AI86" s="4">
        <v>331.7</v>
      </c>
      <c r="AJ86" s="4">
        <v>299.2</v>
      </c>
      <c r="AK86" s="4">
        <v>342.8</v>
      </c>
      <c r="AL86" s="4">
        <v>339</v>
      </c>
      <c r="AM86" s="4">
        <v>355.1</v>
      </c>
      <c r="AN86" s="4">
        <v>11</v>
      </c>
      <c r="AO86" s="4">
        <v>11</v>
      </c>
      <c r="AP86" s="4">
        <v>11</v>
      </c>
      <c r="AQ86" s="4">
        <v>11</v>
      </c>
      <c r="AR86" s="4">
        <v>11</v>
      </c>
      <c r="AS86" s="4">
        <v>11</v>
      </c>
      <c r="AT86" s="4">
        <v>0.46100000000000002</v>
      </c>
      <c r="AU86" s="4">
        <v>0</v>
      </c>
      <c r="AV86" s="4" t="s">
        <v>50</v>
      </c>
      <c r="AW86" s="4">
        <v>0</v>
      </c>
      <c r="AX86" s="4">
        <v>430.13059135970798</v>
      </c>
      <c r="AY86" s="4">
        <v>12</v>
      </c>
    </row>
    <row r="87" spans="1:51" s="4" customFormat="1">
      <c r="A87" s="4" t="s">
        <v>513</v>
      </c>
      <c r="B87" s="4" t="s">
        <v>514</v>
      </c>
      <c r="C87" s="4">
        <v>16.297786720321898</v>
      </c>
      <c r="D87" s="4">
        <v>7</v>
      </c>
      <c r="E87" s="4">
        <v>16</v>
      </c>
      <c r="F87" s="4">
        <v>6</v>
      </c>
      <c r="G87" s="4">
        <v>1</v>
      </c>
      <c r="H87" s="4">
        <v>497</v>
      </c>
      <c r="I87" s="4">
        <v>57.305999999999997</v>
      </c>
      <c r="J87" s="4">
        <v>6.84</v>
      </c>
      <c r="K87" s="4" t="s">
        <v>50</v>
      </c>
      <c r="L87" s="4" t="s">
        <v>50</v>
      </c>
      <c r="M87" s="4" t="s">
        <v>50</v>
      </c>
      <c r="N87" s="4" t="s">
        <v>50</v>
      </c>
      <c r="O87" s="4" t="s">
        <v>50</v>
      </c>
      <c r="P87" s="4" t="s">
        <v>50</v>
      </c>
      <c r="Q87" s="4">
        <v>0</v>
      </c>
      <c r="S87" s="4">
        <v>1.1240000000000001</v>
      </c>
      <c r="T87" s="4">
        <v>0.89</v>
      </c>
      <c r="U87" s="4">
        <v>94.2</v>
      </c>
      <c r="V87" s="4">
        <v>105.8</v>
      </c>
      <c r="W87" s="4">
        <v>3.17</v>
      </c>
      <c r="X87" s="4">
        <v>2.58</v>
      </c>
      <c r="Y87" s="4">
        <v>3</v>
      </c>
      <c r="Z87" s="4">
        <v>3</v>
      </c>
      <c r="AA87" s="4">
        <v>91.1</v>
      </c>
      <c r="AB87" s="4">
        <v>97</v>
      </c>
      <c r="AC87" s="4">
        <v>94.4</v>
      </c>
      <c r="AD87" s="4">
        <v>108.9</v>
      </c>
      <c r="AE87" s="4">
        <v>104.7</v>
      </c>
      <c r="AF87" s="4">
        <v>103.8</v>
      </c>
      <c r="AG87" s="4">
        <f t="shared" si="1"/>
        <v>7.4197493727559205E-3</v>
      </c>
      <c r="AH87" s="4">
        <v>112.2</v>
      </c>
      <c r="AI87" s="4">
        <v>119.5</v>
      </c>
      <c r="AJ87" s="4">
        <v>116.3</v>
      </c>
      <c r="AK87" s="4">
        <v>134.19999999999999</v>
      </c>
      <c r="AL87" s="4">
        <v>129</v>
      </c>
      <c r="AM87" s="4">
        <v>127.9</v>
      </c>
      <c r="AN87" s="4">
        <v>6</v>
      </c>
      <c r="AO87" s="4">
        <v>6</v>
      </c>
      <c r="AP87" s="4">
        <v>6</v>
      </c>
      <c r="AQ87" s="4">
        <v>6</v>
      </c>
      <c r="AR87" s="4">
        <v>6</v>
      </c>
      <c r="AS87" s="4">
        <v>6</v>
      </c>
      <c r="AT87" s="4">
        <v>1.0960000000000001</v>
      </c>
      <c r="AU87" s="4">
        <v>0</v>
      </c>
      <c r="AV87" s="4" t="s">
        <v>50</v>
      </c>
      <c r="AW87" s="4">
        <v>0</v>
      </c>
      <c r="AX87" s="4">
        <v>394.18851118907702</v>
      </c>
      <c r="AY87" s="4">
        <v>7</v>
      </c>
    </row>
    <row r="88" spans="1:51" s="4" customFormat="1">
      <c r="A88" s="4" t="s">
        <v>152</v>
      </c>
      <c r="B88" s="4" t="s">
        <v>153</v>
      </c>
      <c r="C88" s="4">
        <v>24.658703071672399</v>
      </c>
      <c r="D88" s="4">
        <v>31</v>
      </c>
      <c r="E88" s="4">
        <v>114</v>
      </c>
      <c r="F88" s="4">
        <v>15</v>
      </c>
      <c r="G88" s="4">
        <v>1</v>
      </c>
      <c r="H88" s="4">
        <v>1172</v>
      </c>
      <c r="I88" s="4">
        <v>129.17500000000001</v>
      </c>
      <c r="J88" s="4">
        <v>6.73</v>
      </c>
      <c r="K88" s="4" t="s">
        <v>50</v>
      </c>
      <c r="L88" s="4" t="s">
        <v>50</v>
      </c>
      <c r="M88" s="4" t="s">
        <v>50</v>
      </c>
      <c r="N88" s="4" t="s">
        <v>50</v>
      </c>
      <c r="O88" s="4" t="s">
        <v>50</v>
      </c>
      <c r="P88" s="4" t="s">
        <v>50</v>
      </c>
      <c r="Q88" s="4">
        <v>0</v>
      </c>
      <c r="S88" s="4">
        <v>1.1240000000000001</v>
      </c>
      <c r="T88" s="4">
        <v>0.89</v>
      </c>
      <c r="U88" s="4">
        <v>94.2</v>
      </c>
      <c r="V88" s="4">
        <v>105.8</v>
      </c>
      <c r="W88" s="4">
        <v>4.0199999999999996</v>
      </c>
      <c r="X88" s="4">
        <v>3.02</v>
      </c>
      <c r="Y88" s="4">
        <v>3</v>
      </c>
      <c r="Z88" s="4">
        <v>3</v>
      </c>
      <c r="AA88" s="4">
        <v>94</v>
      </c>
      <c r="AB88" s="4">
        <v>90.4</v>
      </c>
      <c r="AC88" s="4">
        <v>98</v>
      </c>
      <c r="AD88" s="4">
        <v>102.5</v>
      </c>
      <c r="AE88" s="4">
        <v>108.9</v>
      </c>
      <c r="AF88" s="4">
        <v>106.1</v>
      </c>
      <c r="AG88" s="4">
        <f t="shared" si="1"/>
        <v>1.5176838096466061E-2</v>
      </c>
      <c r="AH88" s="4">
        <v>1020.4</v>
      </c>
      <c r="AI88" s="4">
        <v>981.2</v>
      </c>
      <c r="AJ88" s="4">
        <v>1063.2</v>
      </c>
      <c r="AK88" s="4">
        <v>1112.5</v>
      </c>
      <c r="AL88" s="4">
        <v>1181.5999999999999</v>
      </c>
      <c r="AM88" s="4">
        <v>1151.2</v>
      </c>
      <c r="AN88" s="4">
        <v>17</v>
      </c>
      <c r="AO88" s="4">
        <v>17</v>
      </c>
      <c r="AP88" s="4">
        <v>17</v>
      </c>
      <c r="AQ88" s="4">
        <v>17</v>
      </c>
      <c r="AR88" s="4">
        <v>17</v>
      </c>
      <c r="AS88" s="4">
        <v>17</v>
      </c>
      <c r="AT88" s="4">
        <v>5.6459999999999999</v>
      </c>
      <c r="AU88" s="4">
        <v>0</v>
      </c>
      <c r="AV88" s="4" t="s">
        <v>50</v>
      </c>
      <c r="AW88" s="4">
        <v>0</v>
      </c>
      <c r="AX88" s="4">
        <v>3400.86641888036</v>
      </c>
      <c r="AY88" s="4">
        <v>31</v>
      </c>
    </row>
    <row r="89" spans="1:51" s="4" customFormat="1">
      <c r="A89" s="4" t="s">
        <v>347</v>
      </c>
      <c r="B89" s="4" t="s">
        <v>348</v>
      </c>
      <c r="C89" s="4">
        <v>1.9522776572668099</v>
      </c>
      <c r="D89" s="4">
        <v>1</v>
      </c>
      <c r="E89" s="4">
        <v>1</v>
      </c>
      <c r="F89" s="4">
        <v>1</v>
      </c>
      <c r="G89" s="4">
        <v>1</v>
      </c>
      <c r="H89" s="4">
        <v>461</v>
      </c>
      <c r="I89" s="4">
        <v>52.841000000000001</v>
      </c>
      <c r="J89" s="4">
        <v>7.72</v>
      </c>
      <c r="K89" s="4" t="s">
        <v>52</v>
      </c>
      <c r="L89" s="4" t="s">
        <v>52</v>
      </c>
      <c r="M89" s="4" t="s">
        <v>52</v>
      </c>
      <c r="N89" s="4" t="s">
        <v>52</v>
      </c>
      <c r="O89" s="4" t="s">
        <v>52</v>
      </c>
      <c r="P89" s="4" t="s">
        <v>52</v>
      </c>
      <c r="Q89" s="4">
        <v>0</v>
      </c>
      <c r="S89" s="4">
        <v>1.1220000000000001</v>
      </c>
      <c r="T89" s="4">
        <v>0.89100000000000001</v>
      </c>
      <c r="U89" s="4">
        <v>94.3</v>
      </c>
      <c r="V89" s="4">
        <v>105.7</v>
      </c>
      <c r="W89" s="4">
        <v>1.5</v>
      </c>
      <c r="X89" s="4">
        <v>1.41</v>
      </c>
      <c r="Y89" s="4">
        <v>3</v>
      </c>
      <c r="Z89" s="4">
        <v>3</v>
      </c>
      <c r="AA89" s="4">
        <v>94.9</v>
      </c>
      <c r="AB89" s="4">
        <v>95.2</v>
      </c>
      <c r="AC89" s="4">
        <v>92.6</v>
      </c>
      <c r="AD89" s="4">
        <v>105.1</v>
      </c>
      <c r="AE89" s="4">
        <v>107.4</v>
      </c>
      <c r="AF89" s="4">
        <v>104.7</v>
      </c>
      <c r="AG89" s="4">
        <f t="shared" si="1"/>
        <v>6.121322983153229E-4</v>
      </c>
      <c r="AH89" s="4">
        <v>42</v>
      </c>
      <c r="AI89" s="4">
        <v>42.2</v>
      </c>
      <c r="AJ89" s="4">
        <v>41</v>
      </c>
      <c r="AK89" s="4">
        <v>46.6</v>
      </c>
      <c r="AL89" s="4">
        <v>47.6</v>
      </c>
      <c r="AM89" s="4">
        <v>46.4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0.105</v>
      </c>
      <c r="AU89" s="4">
        <v>0</v>
      </c>
      <c r="AV89" s="4" t="s">
        <v>55</v>
      </c>
      <c r="AW89" s="4">
        <v>0.161832387883977</v>
      </c>
      <c r="AX89" s="4">
        <v>20.3</v>
      </c>
      <c r="AY89" s="4">
        <v>1</v>
      </c>
    </row>
    <row r="90" spans="1:51" s="4" customFormat="1">
      <c r="A90" s="4" t="s">
        <v>229</v>
      </c>
      <c r="B90" s="4" t="s">
        <v>230</v>
      </c>
      <c r="C90" s="4">
        <v>5.68965517241379</v>
      </c>
      <c r="D90" s="4">
        <v>3</v>
      </c>
      <c r="E90" s="4">
        <v>7</v>
      </c>
      <c r="F90" s="4">
        <v>3</v>
      </c>
      <c r="G90" s="4">
        <v>1</v>
      </c>
      <c r="H90" s="4">
        <v>580</v>
      </c>
      <c r="I90" s="4">
        <v>65.185000000000002</v>
      </c>
      <c r="J90" s="4">
        <v>5.19</v>
      </c>
      <c r="K90" s="4" t="s">
        <v>50</v>
      </c>
      <c r="L90" s="4" t="s">
        <v>50</v>
      </c>
      <c r="M90" s="4" t="s">
        <v>50</v>
      </c>
      <c r="N90" s="4" t="s">
        <v>50</v>
      </c>
      <c r="O90" s="4" t="s">
        <v>50</v>
      </c>
      <c r="P90" s="4" t="s">
        <v>50</v>
      </c>
      <c r="Q90" s="4">
        <v>0</v>
      </c>
      <c r="S90" s="4">
        <v>1.1200000000000001</v>
      </c>
      <c r="T90" s="4">
        <v>0.89300000000000002</v>
      </c>
      <c r="U90" s="4">
        <v>94.4</v>
      </c>
      <c r="V90" s="4">
        <v>105.6</v>
      </c>
      <c r="W90" s="4">
        <v>5.41</v>
      </c>
      <c r="X90" s="4">
        <v>0.94</v>
      </c>
      <c r="Y90" s="4">
        <v>3</v>
      </c>
      <c r="Z90" s="4">
        <v>3</v>
      </c>
      <c r="AA90" s="4">
        <v>100.1</v>
      </c>
      <c r="AB90" s="4">
        <v>90.2</v>
      </c>
      <c r="AC90" s="4">
        <v>92.8</v>
      </c>
      <c r="AD90" s="4">
        <v>106.8</v>
      </c>
      <c r="AE90" s="4">
        <v>105.2</v>
      </c>
      <c r="AF90" s="4">
        <v>104.9</v>
      </c>
      <c r="AG90" s="4">
        <f t="shared" si="1"/>
        <v>2.0315454639688112E-2</v>
      </c>
      <c r="AH90" s="4">
        <v>67.2</v>
      </c>
      <c r="AI90" s="4">
        <v>60.6</v>
      </c>
      <c r="AJ90" s="4">
        <v>62.4</v>
      </c>
      <c r="AK90" s="4">
        <v>71.7</v>
      </c>
      <c r="AL90" s="4">
        <v>70.7</v>
      </c>
      <c r="AM90" s="4">
        <v>70.5</v>
      </c>
      <c r="AN90" s="4">
        <v>3</v>
      </c>
      <c r="AO90" s="4">
        <v>3</v>
      </c>
      <c r="AP90" s="4">
        <v>3</v>
      </c>
      <c r="AQ90" s="4">
        <v>3</v>
      </c>
      <c r="AR90" s="4">
        <v>3</v>
      </c>
      <c r="AS90" s="4">
        <v>3</v>
      </c>
      <c r="AT90" s="4">
        <v>0.25900000000000001</v>
      </c>
      <c r="AU90" s="4">
        <v>0</v>
      </c>
      <c r="AV90" s="4" t="s">
        <v>50</v>
      </c>
      <c r="AW90" s="4">
        <v>1.15848007414272E-4</v>
      </c>
      <c r="AX90" s="4">
        <v>150.352857142857</v>
      </c>
      <c r="AY90" s="4">
        <v>3</v>
      </c>
    </row>
    <row r="91" spans="1:51" s="4" customFormat="1">
      <c r="A91" s="4" t="s">
        <v>699</v>
      </c>
      <c r="B91" s="4" t="s">
        <v>700</v>
      </c>
      <c r="C91" s="4">
        <v>39.225181598063003</v>
      </c>
      <c r="D91" s="4">
        <v>12</v>
      </c>
      <c r="E91" s="4">
        <v>25</v>
      </c>
      <c r="F91" s="4">
        <v>12</v>
      </c>
      <c r="G91" s="4">
        <v>1</v>
      </c>
      <c r="H91" s="4">
        <v>413</v>
      </c>
      <c r="I91" s="4">
        <v>46.494999999999997</v>
      </c>
      <c r="J91" s="4">
        <v>5.76</v>
      </c>
      <c r="K91" s="4" t="s">
        <v>50</v>
      </c>
      <c r="L91" s="4" t="s">
        <v>50</v>
      </c>
      <c r="M91" s="4" t="s">
        <v>50</v>
      </c>
      <c r="N91" s="4" t="s">
        <v>50</v>
      </c>
      <c r="O91" s="4" t="s">
        <v>50</v>
      </c>
      <c r="P91" s="4" t="s">
        <v>50</v>
      </c>
      <c r="Q91" s="4">
        <v>0</v>
      </c>
      <c r="S91" s="4">
        <v>1.1180000000000001</v>
      </c>
      <c r="T91" s="4">
        <v>0.89500000000000002</v>
      </c>
      <c r="U91" s="4">
        <v>94.4</v>
      </c>
      <c r="V91" s="4">
        <v>105.6</v>
      </c>
      <c r="W91" s="4">
        <v>4.51</v>
      </c>
      <c r="X91" s="4">
        <v>2.71</v>
      </c>
      <c r="Y91" s="4">
        <v>3</v>
      </c>
      <c r="Z91" s="4">
        <v>3</v>
      </c>
      <c r="AA91" s="4">
        <v>91.1</v>
      </c>
      <c r="AB91" s="4">
        <v>99.2</v>
      </c>
      <c r="AC91" s="4">
        <v>93</v>
      </c>
      <c r="AD91" s="4">
        <v>102.4</v>
      </c>
      <c r="AE91" s="4">
        <v>106.3</v>
      </c>
      <c r="AF91" s="4">
        <v>108</v>
      </c>
      <c r="AG91" s="4">
        <f t="shared" si="1"/>
        <v>1.9633277162540319E-2</v>
      </c>
      <c r="AH91" s="4">
        <v>449.4</v>
      </c>
      <c r="AI91" s="4">
        <v>489.6</v>
      </c>
      <c r="AJ91" s="4">
        <v>458.8</v>
      </c>
      <c r="AK91" s="4">
        <v>505.3</v>
      </c>
      <c r="AL91" s="4">
        <v>524.29999999999995</v>
      </c>
      <c r="AM91" s="4">
        <v>533</v>
      </c>
      <c r="AN91" s="4">
        <v>12</v>
      </c>
      <c r="AO91" s="4">
        <v>12</v>
      </c>
      <c r="AP91" s="4">
        <v>12</v>
      </c>
      <c r="AQ91" s="4">
        <v>12</v>
      </c>
      <c r="AR91" s="4">
        <v>12</v>
      </c>
      <c r="AS91" s="4">
        <v>12</v>
      </c>
      <c r="AT91" s="4">
        <v>2.1619999999999999</v>
      </c>
      <c r="AU91" s="4">
        <v>0</v>
      </c>
      <c r="AV91" s="4" t="s">
        <v>50</v>
      </c>
      <c r="AW91" s="4">
        <v>0</v>
      </c>
      <c r="AX91" s="4">
        <v>901.72980513941002</v>
      </c>
      <c r="AY91" s="4">
        <v>12</v>
      </c>
    </row>
    <row r="92" spans="1:51" s="4" customFormat="1">
      <c r="A92" s="4" t="s">
        <v>501</v>
      </c>
      <c r="B92" s="4" t="s">
        <v>502</v>
      </c>
      <c r="C92" s="4">
        <v>4.8780487804878003</v>
      </c>
      <c r="D92" s="4">
        <v>4</v>
      </c>
      <c r="E92" s="4">
        <v>4</v>
      </c>
      <c r="F92" s="4">
        <v>4</v>
      </c>
      <c r="G92" s="4">
        <v>1</v>
      </c>
      <c r="H92" s="4">
        <v>943</v>
      </c>
      <c r="I92" s="4">
        <v>106.291</v>
      </c>
      <c r="J92" s="4">
        <v>5.43</v>
      </c>
      <c r="K92" s="4" t="s">
        <v>52</v>
      </c>
      <c r="L92" s="4" t="s">
        <v>52</v>
      </c>
      <c r="M92" s="4" t="s">
        <v>52</v>
      </c>
      <c r="N92" s="4" t="s">
        <v>52</v>
      </c>
      <c r="O92" s="4" t="s">
        <v>52</v>
      </c>
      <c r="P92" s="4" t="s">
        <v>52</v>
      </c>
      <c r="Q92" s="4">
        <v>0</v>
      </c>
      <c r="S92" s="4">
        <v>1.117</v>
      </c>
      <c r="T92" s="4">
        <v>0.89500000000000002</v>
      </c>
      <c r="U92" s="4">
        <v>94.5</v>
      </c>
      <c r="V92" s="4">
        <v>105.5</v>
      </c>
      <c r="W92" s="4">
        <v>3.7</v>
      </c>
      <c r="X92" s="4">
        <v>5.2</v>
      </c>
      <c r="Y92" s="4">
        <v>3</v>
      </c>
      <c r="Z92" s="4">
        <v>3</v>
      </c>
      <c r="AA92" s="4">
        <v>95.2</v>
      </c>
      <c r="AB92" s="4">
        <v>97.5</v>
      </c>
      <c r="AC92" s="4">
        <v>90.7</v>
      </c>
      <c r="AD92" s="4">
        <v>103.4</v>
      </c>
      <c r="AE92" s="4">
        <v>101.4</v>
      </c>
      <c r="AF92" s="4">
        <v>111.7</v>
      </c>
      <c r="AG92" s="4">
        <f t="shared" si="1"/>
        <v>4.171716746678359E-2</v>
      </c>
      <c r="AH92" s="4">
        <v>37</v>
      </c>
      <c r="AI92" s="4">
        <v>37.9</v>
      </c>
      <c r="AJ92" s="4">
        <v>35.200000000000003</v>
      </c>
      <c r="AK92" s="4">
        <v>40.200000000000003</v>
      </c>
      <c r="AL92" s="4">
        <v>39.4</v>
      </c>
      <c r="AM92" s="4">
        <v>43.4</v>
      </c>
      <c r="AN92" s="4">
        <v>2</v>
      </c>
      <c r="AO92" s="4">
        <v>2</v>
      </c>
      <c r="AP92" s="4">
        <v>2</v>
      </c>
      <c r="AQ92" s="4">
        <v>2</v>
      </c>
      <c r="AR92" s="4">
        <v>2</v>
      </c>
      <c r="AS92" s="4">
        <v>2</v>
      </c>
      <c r="AT92" s="4">
        <v>0.16</v>
      </c>
      <c r="AU92" s="4">
        <v>0</v>
      </c>
      <c r="AV92" s="4" t="s">
        <v>50</v>
      </c>
      <c r="AW92" s="4">
        <v>3.88613620907413E-4</v>
      </c>
      <c r="AX92" s="4">
        <v>103.717175922316</v>
      </c>
      <c r="AY92" s="4">
        <v>4</v>
      </c>
    </row>
    <row r="93" spans="1:51" s="4" customFormat="1">
      <c r="A93" s="4" t="s">
        <v>853</v>
      </c>
      <c r="B93" s="4" t="s">
        <v>854</v>
      </c>
      <c r="C93" s="4">
        <v>26.829268292682901</v>
      </c>
      <c r="D93" s="4">
        <v>4</v>
      </c>
      <c r="E93" s="4">
        <v>6</v>
      </c>
      <c r="F93" s="4">
        <v>4</v>
      </c>
      <c r="G93" s="4">
        <v>1</v>
      </c>
      <c r="H93" s="4">
        <v>205</v>
      </c>
      <c r="I93" s="4">
        <v>22.949000000000002</v>
      </c>
      <c r="J93" s="4">
        <v>6.55</v>
      </c>
      <c r="K93" s="4" t="s">
        <v>50</v>
      </c>
      <c r="L93" s="4" t="s">
        <v>50</v>
      </c>
      <c r="M93" s="4" t="s">
        <v>50</v>
      </c>
      <c r="N93" s="4" t="s">
        <v>50</v>
      </c>
      <c r="O93" s="4" t="s">
        <v>50</v>
      </c>
      <c r="P93" s="4" t="s">
        <v>50</v>
      </c>
      <c r="Q93" s="4">
        <v>0</v>
      </c>
      <c r="S93" s="4">
        <v>1.1160000000000001</v>
      </c>
      <c r="T93" s="4">
        <v>0.89600000000000002</v>
      </c>
      <c r="U93" s="4">
        <v>94.5</v>
      </c>
      <c r="V93" s="4">
        <v>105.5</v>
      </c>
      <c r="W93" s="4">
        <v>2.29</v>
      </c>
      <c r="X93" s="4">
        <v>3.39</v>
      </c>
      <c r="Y93" s="4">
        <v>3</v>
      </c>
      <c r="Z93" s="4">
        <v>3</v>
      </c>
      <c r="AA93" s="4">
        <v>92.8</v>
      </c>
      <c r="AB93" s="4">
        <v>96.9</v>
      </c>
      <c r="AC93" s="4">
        <v>93.8</v>
      </c>
      <c r="AD93" s="4">
        <v>105</v>
      </c>
      <c r="AE93" s="4">
        <v>102.2</v>
      </c>
      <c r="AF93" s="4">
        <v>109.3</v>
      </c>
      <c r="AG93" s="4">
        <f t="shared" si="1"/>
        <v>1.0239371114841425E-2</v>
      </c>
      <c r="AH93" s="4">
        <v>66.7</v>
      </c>
      <c r="AI93" s="4">
        <v>69.7</v>
      </c>
      <c r="AJ93" s="4">
        <v>67.5</v>
      </c>
      <c r="AK93" s="4">
        <v>75.5</v>
      </c>
      <c r="AL93" s="4">
        <v>73.5</v>
      </c>
      <c r="AM93" s="4">
        <v>78.599999999999994</v>
      </c>
      <c r="AN93" s="4">
        <v>3</v>
      </c>
      <c r="AO93" s="4">
        <v>3</v>
      </c>
      <c r="AP93" s="4">
        <v>3</v>
      </c>
      <c r="AQ93" s="4">
        <v>3</v>
      </c>
      <c r="AR93" s="4">
        <v>3</v>
      </c>
      <c r="AS93" s="4">
        <v>3</v>
      </c>
      <c r="AT93" s="4">
        <v>2.5939999999999999</v>
      </c>
      <c r="AU93" s="4">
        <v>0</v>
      </c>
      <c r="AV93" s="4" t="s">
        <v>50</v>
      </c>
      <c r="AW93" s="4">
        <v>1.15848007414272E-4</v>
      </c>
      <c r="AX93" s="4">
        <v>231.67503462726</v>
      </c>
      <c r="AY93" s="4">
        <v>4</v>
      </c>
    </row>
    <row r="94" spans="1:51" s="4" customFormat="1">
      <c r="A94" s="4" t="s">
        <v>521</v>
      </c>
      <c r="B94" s="4" t="s">
        <v>522</v>
      </c>
      <c r="C94" s="4">
        <v>19.545454545454501</v>
      </c>
      <c r="D94" s="4">
        <v>13</v>
      </c>
      <c r="E94" s="4">
        <v>31</v>
      </c>
      <c r="F94" s="4">
        <v>6</v>
      </c>
      <c r="G94" s="4">
        <v>1</v>
      </c>
      <c r="H94" s="4">
        <v>660</v>
      </c>
      <c r="I94" s="4">
        <v>72.197000000000003</v>
      </c>
      <c r="J94" s="4">
        <v>9.39</v>
      </c>
      <c r="K94" s="4" t="s">
        <v>50</v>
      </c>
      <c r="L94" s="4" t="s">
        <v>50</v>
      </c>
      <c r="M94" s="4" t="s">
        <v>50</v>
      </c>
      <c r="N94" s="4" t="s">
        <v>50</v>
      </c>
      <c r="O94" s="4" t="s">
        <v>50</v>
      </c>
      <c r="P94" s="4" t="s">
        <v>50</v>
      </c>
      <c r="Q94" s="4">
        <v>0</v>
      </c>
      <c r="S94" s="4">
        <v>1.115</v>
      </c>
      <c r="T94" s="4">
        <v>0.89700000000000002</v>
      </c>
      <c r="U94" s="4">
        <v>94.5</v>
      </c>
      <c r="V94" s="4">
        <v>105.5</v>
      </c>
      <c r="W94" s="4">
        <v>1.52</v>
      </c>
      <c r="X94" s="4">
        <v>2.2200000000000002</v>
      </c>
      <c r="Y94" s="4">
        <v>3</v>
      </c>
      <c r="Z94" s="4">
        <v>3</v>
      </c>
      <c r="AA94" s="4">
        <v>94.3</v>
      </c>
      <c r="AB94" s="4">
        <v>96.1</v>
      </c>
      <c r="AC94" s="4">
        <v>93.3</v>
      </c>
      <c r="AD94" s="4">
        <v>105.6</v>
      </c>
      <c r="AE94" s="4">
        <v>103</v>
      </c>
      <c r="AF94" s="4">
        <v>107.7</v>
      </c>
      <c r="AG94" s="4">
        <f t="shared" si="1"/>
        <v>2.3813108285459712E-3</v>
      </c>
      <c r="AH94" s="4">
        <v>161.30000000000001</v>
      </c>
      <c r="AI94" s="4">
        <v>164.5</v>
      </c>
      <c r="AJ94" s="4">
        <v>159.6</v>
      </c>
      <c r="AK94" s="4">
        <v>180.8</v>
      </c>
      <c r="AL94" s="4">
        <v>176.3</v>
      </c>
      <c r="AM94" s="4">
        <v>184.3</v>
      </c>
      <c r="AN94" s="4">
        <v>6</v>
      </c>
      <c r="AO94" s="4">
        <v>6</v>
      </c>
      <c r="AP94" s="4">
        <v>6</v>
      </c>
      <c r="AQ94" s="4">
        <v>6</v>
      </c>
      <c r="AR94" s="4">
        <v>6</v>
      </c>
      <c r="AS94" s="4">
        <v>6</v>
      </c>
      <c r="AT94" s="4">
        <v>1.4039999999999999</v>
      </c>
      <c r="AU94" s="4">
        <v>0</v>
      </c>
      <c r="AV94" s="4" t="s">
        <v>50</v>
      </c>
      <c r="AW94" s="4">
        <v>0</v>
      </c>
      <c r="AX94" s="4">
        <v>774.84649916431704</v>
      </c>
      <c r="AY94" s="4">
        <v>13</v>
      </c>
    </row>
    <row r="95" spans="1:51" s="4" customFormat="1">
      <c r="A95" s="4" t="s">
        <v>535</v>
      </c>
      <c r="B95" s="4" t="s">
        <v>536</v>
      </c>
      <c r="C95" s="4">
        <v>2.1739130434782599</v>
      </c>
      <c r="D95" s="4">
        <v>1</v>
      </c>
      <c r="E95" s="4">
        <v>2</v>
      </c>
      <c r="F95" s="4">
        <v>1</v>
      </c>
      <c r="G95" s="4">
        <v>1</v>
      </c>
      <c r="H95" s="4">
        <v>368</v>
      </c>
      <c r="I95" s="4">
        <v>40.118000000000002</v>
      </c>
      <c r="J95" s="4">
        <v>8.85</v>
      </c>
      <c r="K95" s="4" t="s">
        <v>50</v>
      </c>
      <c r="L95" s="4" t="s">
        <v>50</v>
      </c>
      <c r="M95" s="4" t="s">
        <v>50</v>
      </c>
      <c r="N95" s="4" t="s">
        <v>50</v>
      </c>
      <c r="O95" s="4" t="s">
        <v>50</v>
      </c>
      <c r="P95" s="4" t="s">
        <v>50</v>
      </c>
      <c r="Q95" s="4">
        <v>0</v>
      </c>
      <c r="S95" s="4">
        <v>1.115</v>
      </c>
      <c r="T95" s="4">
        <v>0.89700000000000002</v>
      </c>
      <c r="U95" s="4">
        <v>94.6</v>
      </c>
      <c r="V95" s="4">
        <v>105.4</v>
      </c>
      <c r="W95" s="4">
        <v>6</v>
      </c>
      <c r="X95" s="4">
        <v>2.04</v>
      </c>
      <c r="Y95" s="4">
        <v>3</v>
      </c>
      <c r="Z95" s="4">
        <v>3</v>
      </c>
      <c r="AA95" s="4">
        <v>97.1</v>
      </c>
      <c r="AB95" s="4">
        <v>98.5</v>
      </c>
      <c r="AC95" s="4">
        <v>88.1</v>
      </c>
      <c r="AD95" s="4">
        <v>107.9</v>
      </c>
      <c r="AE95" s="4">
        <v>104.3</v>
      </c>
      <c r="AF95" s="4">
        <v>104.1</v>
      </c>
      <c r="AG95" s="4">
        <f t="shared" si="1"/>
        <v>3.5577792772054466E-2</v>
      </c>
      <c r="AH95" s="4">
        <v>121.4</v>
      </c>
      <c r="AI95" s="4">
        <v>123.2</v>
      </c>
      <c r="AJ95" s="4">
        <v>110.1</v>
      </c>
      <c r="AK95" s="4">
        <v>135</v>
      </c>
      <c r="AL95" s="4">
        <v>130.4</v>
      </c>
      <c r="AM95" s="4">
        <v>130.19999999999999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0.14499999999999999</v>
      </c>
      <c r="AU95" s="4">
        <v>0</v>
      </c>
      <c r="AV95" s="4" t="s">
        <v>50</v>
      </c>
      <c r="AW95" s="4">
        <v>7.2998137802607098E-3</v>
      </c>
      <c r="AX95" s="4">
        <v>54.48</v>
      </c>
      <c r="AY95" s="4">
        <v>1</v>
      </c>
    </row>
    <row r="96" spans="1:51" s="4" customFormat="1">
      <c r="A96" s="4" t="s">
        <v>499</v>
      </c>
      <c r="B96" s="4" t="s">
        <v>500</v>
      </c>
      <c r="C96" s="4">
        <v>2.9946524064171101</v>
      </c>
      <c r="D96" s="4">
        <v>2</v>
      </c>
      <c r="E96" s="4">
        <v>3</v>
      </c>
      <c r="F96" s="4">
        <v>1</v>
      </c>
      <c r="G96" s="4">
        <v>1</v>
      </c>
      <c r="H96" s="4">
        <v>935</v>
      </c>
      <c r="I96" s="4">
        <v>101.496</v>
      </c>
      <c r="J96" s="4">
        <v>5.0199999999999996</v>
      </c>
      <c r="K96" s="4" t="s">
        <v>52</v>
      </c>
      <c r="L96" s="4" t="s">
        <v>52</v>
      </c>
      <c r="M96" s="4" t="s">
        <v>52</v>
      </c>
      <c r="N96" s="4" t="s">
        <v>52</v>
      </c>
      <c r="O96" s="4" t="s">
        <v>52</v>
      </c>
      <c r="P96" s="4" t="s">
        <v>52</v>
      </c>
      <c r="Q96" s="4">
        <v>0</v>
      </c>
      <c r="S96" s="4">
        <v>1.113</v>
      </c>
      <c r="T96" s="4">
        <v>0.89900000000000002</v>
      </c>
      <c r="U96" s="4">
        <v>94.7</v>
      </c>
      <c r="V96" s="4">
        <v>105.3</v>
      </c>
      <c r="W96" s="4">
        <v>5.75</v>
      </c>
      <c r="X96" s="4">
        <v>2.57</v>
      </c>
      <c r="Y96" s="4">
        <v>3</v>
      </c>
      <c r="Z96" s="4">
        <v>3</v>
      </c>
      <c r="AA96" s="4">
        <v>99.2</v>
      </c>
      <c r="AB96" s="4">
        <v>96.2</v>
      </c>
      <c r="AC96" s="4">
        <v>88.6</v>
      </c>
      <c r="AD96" s="4">
        <v>102.9</v>
      </c>
      <c r="AE96" s="4">
        <v>104.9</v>
      </c>
      <c r="AF96" s="4">
        <v>108.2</v>
      </c>
      <c r="AG96" s="4">
        <f t="shared" si="1"/>
        <v>3.8529552023179828E-2</v>
      </c>
      <c r="AH96" s="4">
        <v>16.100000000000001</v>
      </c>
      <c r="AI96" s="4">
        <v>15.6</v>
      </c>
      <c r="AJ96" s="4">
        <v>14.4</v>
      </c>
      <c r="AK96" s="4">
        <v>16.7</v>
      </c>
      <c r="AL96" s="4">
        <v>17</v>
      </c>
      <c r="AM96" s="4">
        <v>17.5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0.16200000000000001</v>
      </c>
      <c r="AU96" s="4">
        <v>0</v>
      </c>
      <c r="AV96" s="4" t="s">
        <v>50</v>
      </c>
      <c r="AW96" s="4">
        <v>9.2910898448388005E-4</v>
      </c>
      <c r="AX96" s="4">
        <v>90.046666666666695</v>
      </c>
      <c r="AY96" s="4">
        <v>2</v>
      </c>
    </row>
    <row r="97" spans="1:51" s="4" customFormat="1">
      <c r="A97" s="4" t="s">
        <v>511</v>
      </c>
      <c r="B97" s="4" t="s">
        <v>512</v>
      </c>
      <c r="C97" s="4">
        <v>26.065688329839301</v>
      </c>
      <c r="D97" s="4">
        <v>25</v>
      </c>
      <c r="E97" s="4">
        <v>60</v>
      </c>
      <c r="F97" s="4">
        <v>25</v>
      </c>
      <c r="G97" s="4">
        <v>1</v>
      </c>
      <c r="H97" s="4">
        <v>1431</v>
      </c>
      <c r="I97" s="4">
        <v>150.40299999999999</v>
      </c>
      <c r="J97" s="4">
        <v>9.17</v>
      </c>
      <c r="K97" s="4" t="s">
        <v>50</v>
      </c>
      <c r="L97" s="4" t="s">
        <v>50</v>
      </c>
      <c r="M97" s="4" t="s">
        <v>50</v>
      </c>
      <c r="N97" s="4" t="s">
        <v>50</v>
      </c>
      <c r="O97" s="4" t="s">
        <v>50</v>
      </c>
      <c r="P97" s="4" t="s">
        <v>50</v>
      </c>
      <c r="Q97" s="4">
        <v>0</v>
      </c>
      <c r="S97" s="4">
        <v>1.107</v>
      </c>
      <c r="T97" s="4">
        <v>0.90300000000000002</v>
      </c>
      <c r="U97" s="4">
        <v>94.9</v>
      </c>
      <c r="V97" s="4">
        <v>105.1</v>
      </c>
      <c r="W97" s="4">
        <v>0.61</v>
      </c>
      <c r="X97" s="4">
        <v>1.55</v>
      </c>
      <c r="Y97" s="4">
        <v>3</v>
      </c>
      <c r="Z97" s="4">
        <v>3</v>
      </c>
      <c r="AA97" s="4">
        <v>94.5</v>
      </c>
      <c r="AB97" s="4">
        <v>94.7</v>
      </c>
      <c r="AC97" s="4">
        <v>95.6</v>
      </c>
      <c r="AD97" s="4">
        <v>103.3</v>
      </c>
      <c r="AE97" s="4">
        <v>106.6</v>
      </c>
      <c r="AF97" s="4">
        <v>105.3</v>
      </c>
      <c r="AG97" s="4">
        <f t="shared" si="1"/>
        <v>5.7126824446140554E-4</v>
      </c>
      <c r="AH97" s="4">
        <v>1167.4000000000001</v>
      </c>
      <c r="AI97" s="4">
        <v>1169.5999999999999</v>
      </c>
      <c r="AJ97" s="4">
        <v>1180.7</v>
      </c>
      <c r="AK97" s="4">
        <v>1276.5999999999999</v>
      </c>
      <c r="AL97" s="4">
        <v>1316.5</v>
      </c>
      <c r="AM97" s="4">
        <v>1301.5</v>
      </c>
      <c r="AN97" s="4">
        <v>24</v>
      </c>
      <c r="AO97" s="4">
        <v>24</v>
      </c>
      <c r="AP97" s="4">
        <v>24</v>
      </c>
      <c r="AQ97" s="4">
        <v>24</v>
      </c>
      <c r="AR97" s="4">
        <v>24</v>
      </c>
      <c r="AS97" s="4">
        <v>24</v>
      </c>
      <c r="AT97" s="4">
        <v>1.242</v>
      </c>
      <c r="AU97" s="4">
        <v>0</v>
      </c>
      <c r="AV97" s="4" t="s">
        <v>50</v>
      </c>
      <c r="AW97" s="4">
        <v>0</v>
      </c>
      <c r="AX97" s="4">
        <v>2129.49159350215</v>
      </c>
      <c r="AY97" s="4">
        <v>25</v>
      </c>
    </row>
    <row r="98" spans="1:51" s="4" customFormat="1">
      <c r="A98" s="4" t="s">
        <v>681</v>
      </c>
      <c r="B98" s="4" t="s">
        <v>682</v>
      </c>
      <c r="C98" s="4">
        <v>18.181818181818201</v>
      </c>
      <c r="D98" s="4">
        <v>6</v>
      </c>
      <c r="E98" s="4">
        <v>9</v>
      </c>
      <c r="F98" s="4">
        <v>6</v>
      </c>
      <c r="G98" s="4">
        <v>1</v>
      </c>
      <c r="H98" s="4">
        <v>363</v>
      </c>
      <c r="I98" s="4">
        <v>40.865000000000002</v>
      </c>
      <c r="J98" s="4">
        <v>5.26</v>
      </c>
      <c r="K98" s="4" t="s">
        <v>50</v>
      </c>
      <c r="L98" s="4" t="s">
        <v>50</v>
      </c>
      <c r="M98" s="4" t="s">
        <v>50</v>
      </c>
      <c r="N98" s="4" t="s">
        <v>50</v>
      </c>
      <c r="O98" s="4" t="s">
        <v>50</v>
      </c>
      <c r="P98" s="4" t="s">
        <v>50</v>
      </c>
      <c r="Q98" s="4">
        <v>0</v>
      </c>
      <c r="S98" s="4">
        <v>1.1060000000000001</v>
      </c>
      <c r="T98" s="4">
        <v>0.90400000000000003</v>
      </c>
      <c r="U98" s="4">
        <v>94.9</v>
      </c>
      <c r="V98" s="4">
        <v>105.1</v>
      </c>
      <c r="W98" s="4">
        <v>3.13</v>
      </c>
      <c r="X98" s="4">
        <v>3.27</v>
      </c>
      <c r="Y98" s="4">
        <v>3</v>
      </c>
      <c r="Z98" s="4">
        <v>3</v>
      </c>
      <c r="AA98" s="4">
        <v>91.9</v>
      </c>
      <c r="AB98" s="4">
        <v>97.8</v>
      </c>
      <c r="AC98" s="4">
        <v>95.1</v>
      </c>
      <c r="AD98" s="4">
        <v>105.2</v>
      </c>
      <c r="AE98" s="4">
        <v>101.5</v>
      </c>
      <c r="AF98" s="4">
        <v>108.4</v>
      </c>
      <c r="AG98" s="4">
        <f t="shared" si="1"/>
        <v>1.8303110629492834E-2</v>
      </c>
      <c r="AH98" s="4">
        <v>212.8</v>
      </c>
      <c r="AI98" s="4">
        <v>226.5</v>
      </c>
      <c r="AJ98" s="4">
        <v>220.2</v>
      </c>
      <c r="AK98" s="4">
        <v>243.7</v>
      </c>
      <c r="AL98" s="4">
        <v>235.1</v>
      </c>
      <c r="AM98" s="4">
        <v>251</v>
      </c>
      <c r="AN98" s="4">
        <v>5</v>
      </c>
      <c r="AO98" s="4">
        <v>5</v>
      </c>
      <c r="AP98" s="4">
        <v>5</v>
      </c>
      <c r="AQ98" s="4">
        <v>5</v>
      </c>
      <c r="AR98" s="4">
        <v>5</v>
      </c>
      <c r="AS98" s="4">
        <v>5</v>
      </c>
      <c r="AT98" s="4">
        <v>0.95699999999999996</v>
      </c>
      <c r="AU98" s="4">
        <v>0</v>
      </c>
      <c r="AV98" s="4" t="s">
        <v>50</v>
      </c>
      <c r="AW98" s="4">
        <v>0</v>
      </c>
      <c r="AX98" s="4">
        <v>284.37111111111102</v>
      </c>
      <c r="AY98" s="4">
        <v>6</v>
      </c>
    </row>
    <row r="99" spans="1:51" s="4" customFormat="1">
      <c r="A99" s="4" t="s">
        <v>158</v>
      </c>
      <c r="B99" s="4" t="s">
        <v>159</v>
      </c>
      <c r="C99" s="4">
        <v>3.8834951456310698</v>
      </c>
      <c r="D99" s="4">
        <v>2</v>
      </c>
      <c r="E99" s="4">
        <v>2</v>
      </c>
      <c r="F99" s="4">
        <v>2</v>
      </c>
      <c r="G99" s="4">
        <v>1</v>
      </c>
      <c r="H99" s="4">
        <v>412</v>
      </c>
      <c r="I99" s="4">
        <v>45.936999999999998</v>
      </c>
      <c r="J99" s="4">
        <v>6.84</v>
      </c>
      <c r="K99" s="4" t="s">
        <v>50</v>
      </c>
      <c r="L99" s="4" t="s">
        <v>50</v>
      </c>
      <c r="M99" s="4" t="s">
        <v>50</v>
      </c>
      <c r="N99" s="4" t="s">
        <v>50</v>
      </c>
      <c r="O99" s="4" t="s">
        <v>50</v>
      </c>
      <c r="P99" s="4" t="s">
        <v>50</v>
      </c>
      <c r="Q99" s="4">
        <v>0</v>
      </c>
      <c r="S99" s="4">
        <v>1.1060000000000001</v>
      </c>
      <c r="T99" s="4">
        <v>0.90400000000000003</v>
      </c>
      <c r="U99" s="4">
        <v>94.9</v>
      </c>
      <c r="V99" s="4">
        <v>105.1</v>
      </c>
      <c r="W99" s="4">
        <v>2.87</v>
      </c>
      <c r="X99" s="4">
        <v>4.32</v>
      </c>
      <c r="Y99" s="4">
        <v>3</v>
      </c>
      <c r="Z99" s="4">
        <v>3</v>
      </c>
      <c r="AA99" s="4">
        <v>96.4</v>
      </c>
      <c r="AB99" s="4">
        <v>96.6</v>
      </c>
      <c r="AC99" s="4">
        <v>91.8</v>
      </c>
      <c r="AD99" s="4">
        <v>99.8</v>
      </c>
      <c r="AE99" s="4">
        <v>107.1</v>
      </c>
      <c r="AF99" s="4">
        <v>108.2</v>
      </c>
      <c r="AG99" s="4">
        <f t="shared" si="1"/>
        <v>3.0122532878264472E-2</v>
      </c>
      <c r="AH99" s="4">
        <v>81.2</v>
      </c>
      <c r="AI99" s="4">
        <v>81.3</v>
      </c>
      <c r="AJ99" s="4">
        <v>77.3</v>
      </c>
      <c r="AK99" s="4">
        <v>84.1</v>
      </c>
      <c r="AL99" s="4">
        <v>90.2</v>
      </c>
      <c r="AM99" s="4">
        <v>91.1</v>
      </c>
      <c r="AN99" s="4">
        <v>2</v>
      </c>
      <c r="AO99" s="4">
        <v>2</v>
      </c>
      <c r="AP99" s="4">
        <v>2</v>
      </c>
      <c r="AQ99" s="4">
        <v>2</v>
      </c>
      <c r="AR99" s="4">
        <v>2</v>
      </c>
      <c r="AS99" s="4">
        <v>2</v>
      </c>
      <c r="AT99" s="4">
        <v>0.21199999999999999</v>
      </c>
      <c r="AU99" s="4">
        <v>0</v>
      </c>
      <c r="AV99" s="4" t="s">
        <v>50</v>
      </c>
      <c r="AW99" s="4">
        <v>8.2134031109172903E-3</v>
      </c>
      <c r="AX99" s="4">
        <v>51.29</v>
      </c>
      <c r="AY99" s="4">
        <v>2</v>
      </c>
    </row>
    <row r="100" spans="1:51" s="4" customFormat="1">
      <c r="A100" s="4" t="s">
        <v>125</v>
      </c>
      <c r="B100" s="4" t="s">
        <v>126</v>
      </c>
      <c r="C100" s="4">
        <v>4.0106951871657799</v>
      </c>
      <c r="D100" s="4">
        <v>10</v>
      </c>
      <c r="E100" s="4">
        <v>15</v>
      </c>
      <c r="F100" s="4">
        <v>9</v>
      </c>
      <c r="G100" s="4">
        <v>1</v>
      </c>
      <c r="H100" s="4">
        <v>2618</v>
      </c>
      <c r="I100" s="4">
        <v>293.94200000000001</v>
      </c>
      <c r="J100" s="4">
        <v>6.21</v>
      </c>
      <c r="K100" s="4" t="s">
        <v>50</v>
      </c>
      <c r="L100" s="4" t="s">
        <v>50</v>
      </c>
      <c r="M100" s="4" t="s">
        <v>50</v>
      </c>
      <c r="N100" s="4" t="s">
        <v>50</v>
      </c>
      <c r="O100" s="4" t="s">
        <v>50</v>
      </c>
      <c r="P100" s="4" t="s">
        <v>50</v>
      </c>
      <c r="Q100" s="4">
        <v>0</v>
      </c>
      <c r="S100" s="4">
        <v>1.105</v>
      </c>
      <c r="T100" s="4">
        <v>0.90500000000000003</v>
      </c>
      <c r="U100" s="4">
        <v>95</v>
      </c>
      <c r="V100" s="4">
        <v>105</v>
      </c>
      <c r="W100" s="4">
        <v>0.9</v>
      </c>
      <c r="X100" s="4">
        <v>1.65</v>
      </c>
      <c r="Y100" s="4">
        <v>3</v>
      </c>
      <c r="Z100" s="4">
        <v>3</v>
      </c>
      <c r="AA100" s="4">
        <v>95.1</v>
      </c>
      <c r="AB100" s="4">
        <v>95.9</v>
      </c>
      <c r="AC100" s="4">
        <v>94.1</v>
      </c>
      <c r="AD100" s="4">
        <v>106.5</v>
      </c>
      <c r="AE100" s="4">
        <v>103.1</v>
      </c>
      <c r="AF100" s="4">
        <v>105.4</v>
      </c>
      <c r="AG100" s="4">
        <f t="shared" si="1"/>
        <v>9.0851282263145297E-4</v>
      </c>
      <c r="AH100" s="4">
        <v>166.1</v>
      </c>
      <c r="AI100" s="4">
        <v>167.5</v>
      </c>
      <c r="AJ100" s="4">
        <v>164.5</v>
      </c>
      <c r="AK100" s="4">
        <v>186</v>
      </c>
      <c r="AL100" s="4">
        <v>180.1</v>
      </c>
      <c r="AM100" s="4">
        <v>184.2</v>
      </c>
      <c r="AN100" s="4">
        <v>9</v>
      </c>
      <c r="AO100" s="4">
        <v>9</v>
      </c>
      <c r="AP100" s="4">
        <v>9</v>
      </c>
      <c r="AQ100" s="4">
        <v>9</v>
      </c>
      <c r="AR100" s="4">
        <v>9</v>
      </c>
      <c r="AS100" s="4">
        <v>9</v>
      </c>
      <c r="AT100" s="4">
        <v>0.16700000000000001</v>
      </c>
      <c r="AU100" s="4">
        <v>0</v>
      </c>
      <c r="AV100" s="4" t="s">
        <v>50</v>
      </c>
      <c r="AW100" s="4">
        <v>0</v>
      </c>
      <c r="AX100" s="4">
        <v>289.47181894277497</v>
      </c>
      <c r="AY100" s="4">
        <v>10</v>
      </c>
    </row>
    <row r="101" spans="1:51" s="4" customFormat="1">
      <c r="A101" s="4" t="s">
        <v>235</v>
      </c>
      <c r="B101" s="4" t="s">
        <v>236</v>
      </c>
      <c r="C101" s="4">
        <v>23.7113402061856</v>
      </c>
      <c r="D101" s="4">
        <v>9</v>
      </c>
      <c r="E101" s="4">
        <v>19</v>
      </c>
      <c r="F101" s="4">
        <v>9</v>
      </c>
      <c r="G101" s="4">
        <v>1</v>
      </c>
      <c r="H101" s="4">
        <v>485</v>
      </c>
      <c r="I101" s="4">
        <v>55.363</v>
      </c>
      <c r="J101" s="4">
        <v>6.95</v>
      </c>
      <c r="K101" s="4" t="s">
        <v>50</v>
      </c>
      <c r="L101" s="4" t="s">
        <v>50</v>
      </c>
      <c r="M101" s="4" t="s">
        <v>50</v>
      </c>
      <c r="N101" s="4" t="s">
        <v>50</v>
      </c>
      <c r="O101" s="4" t="s">
        <v>50</v>
      </c>
      <c r="P101" s="4" t="s">
        <v>50</v>
      </c>
      <c r="Q101" s="4">
        <v>0</v>
      </c>
      <c r="S101" s="4">
        <v>1.105</v>
      </c>
      <c r="T101" s="4">
        <v>0.90500000000000003</v>
      </c>
      <c r="U101" s="4">
        <v>95</v>
      </c>
      <c r="V101" s="4">
        <v>105</v>
      </c>
      <c r="W101" s="4">
        <v>0.56999999999999995</v>
      </c>
      <c r="X101" s="4">
        <v>4.0999999999999996</v>
      </c>
      <c r="Y101" s="4">
        <v>3</v>
      </c>
      <c r="Z101" s="4">
        <v>3</v>
      </c>
      <c r="AA101" s="4">
        <v>95.4</v>
      </c>
      <c r="AB101" s="4">
        <v>95.3</v>
      </c>
      <c r="AC101" s="4">
        <v>94.4</v>
      </c>
      <c r="AD101" s="4">
        <v>109.3</v>
      </c>
      <c r="AE101" s="4">
        <v>100.7</v>
      </c>
      <c r="AF101" s="4">
        <v>105</v>
      </c>
      <c r="AG101" s="4">
        <f t="shared" si="1"/>
        <v>1.637284734243875E-2</v>
      </c>
      <c r="AH101" s="4">
        <v>368.6</v>
      </c>
      <c r="AI101" s="4">
        <v>368.4</v>
      </c>
      <c r="AJ101" s="4">
        <v>364.9</v>
      </c>
      <c r="AK101" s="4">
        <v>422.6</v>
      </c>
      <c r="AL101" s="4">
        <v>389.3</v>
      </c>
      <c r="AM101" s="4">
        <v>405.8</v>
      </c>
      <c r="AN101" s="4">
        <v>10</v>
      </c>
      <c r="AO101" s="4">
        <v>10</v>
      </c>
      <c r="AP101" s="4">
        <v>10</v>
      </c>
      <c r="AQ101" s="4">
        <v>10</v>
      </c>
      <c r="AR101" s="4">
        <v>10</v>
      </c>
      <c r="AS101" s="4">
        <v>10</v>
      </c>
      <c r="AT101" s="4">
        <v>2.3109999999999999</v>
      </c>
      <c r="AU101" s="4">
        <v>0</v>
      </c>
      <c r="AV101" s="4" t="s">
        <v>50</v>
      </c>
      <c r="AW101" s="4">
        <v>0</v>
      </c>
      <c r="AX101" s="4">
        <v>510.54328878554998</v>
      </c>
      <c r="AY101" s="4">
        <v>9</v>
      </c>
    </row>
    <row r="102" spans="1:51" s="4" customFormat="1">
      <c r="A102" s="4" t="s">
        <v>129</v>
      </c>
      <c r="B102" s="4" t="s">
        <v>130</v>
      </c>
      <c r="C102" s="4">
        <v>12.363919129082401</v>
      </c>
      <c r="D102" s="4">
        <v>16</v>
      </c>
      <c r="E102" s="4">
        <v>28</v>
      </c>
      <c r="F102" s="4">
        <v>13</v>
      </c>
      <c r="G102" s="4">
        <v>1</v>
      </c>
      <c r="H102" s="4">
        <v>1286</v>
      </c>
      <c r="I102" s="4">
        <v>144.49700000000001</v>
      </c>
      <c r="J102" s="4">
        <v>7.46</v>
      </c>
      <c r="K102" s="4" t="s">
        <v>50</v>
      </c>
      <c r="L102" s="4" t="s">
        <v>50</v>
      </c>
      <c r="M102" s="4" t="s">
        <v>50</v>
      </c>
      <c r="N102" s="4" t="s">
        <v>50</v>
      </c>
      <c r="O102" s="4" t="s">
        <v>50</v>
      </c>
      <c r="P102" s="4" t="s">
        <v>50</v>
      </c>
      <c r="Q102" s="4">
        <v>0</v>
      </c>
      <c r="S102" s="4">
        <v>1.1040000000000001</v>
      </c>
      <c r="T102" s="4">
        <v>0.90500000000000003</v>
      </c>
      <c r="U102" s="4">
        <v>95</v>
      </c>
      <c r="V102" s="4">
        <v>105</v>
      </c>
      <c r="W102" s="4">
        <v>3.13</v>
      </c>
      <c r="X102" s="4">
        <v>0.68</v>
      </c>
      <c r="Y102" s="4">
        <v>3</v>
      </c>
      <c r="Z102" s="4">
        <v>3</v>
      </c>
      <c r="AA102" s="4">
        <v>94.1</v>
      </c>
      <c r="AB102" s="4">
        <v>92.7</v>
      </c>
      <c r="AC102" s="4">
        <v>98.4</v>
      </c>
      <c r="AD102" s="4">
        <v>104.5</v>
      </c>
      <c r="AE102" s="4">
        <v>104.6</v>
      </c>
      <c r="AF102" s="4">
        <v>105.8</v>
      </c>
      <c r="AG102" s="4">
        <f t="shared" si="1"/>
        <v>4.963939562572418E-3</v>
      </c>
      <c r="AH102" s="4">
        <v>376.8</v>
      </c>
      <c r="AI102" s="4">
        <v>371.2</v>
      </c>
      <c r="AJ102" s="4">
        <v>394.1</v>
      </c>
      <c r="AK102" s="4">
        <v>418.7</v>
      </c>
      <c r="AL102" s="4">
        <v>418.9</v>
      </c>
      <c r="AM102" s="4">
        <v>423.7</v>
      </c>
      <c r="AN102" s="4">
        <v>14</v>
      </c>
      <c r="AO102" s="4">
        <v>14</v>
      </c>
      <c r="AP102" s="4">
        <v>14</v>
      </c>
      <c r="AQ102" s="4">
        <v>14</v>
      </c>
      <c r="AR102" s="4">
        <v>14</v>
      </c>
      <c r="AS102" s="4">
        <v>14</v>
      </c>
      <c r="AT102" s="4">
        <v>0.60299999999999998</v>
      </c>
      <c r="AU102" s="4">
        <v>1</v>
      </c>
      <c r="AV102" s="4" t="s">
        <v>50</v>
      </c>
      <c r="AW102" s="4">
        <v>0</v>
      </c>
      <c r="AX102" s="4">
        <v>642.70826160722004</v>
      </c>
      <c r="AY102" s="4">
        <v>16</v>
      </c>
    </row>
    <row r="103" spans="1:51" s="4" customFormat="1">
      <c r="A103" s="4" t="s">
        <v>733</v>
      </c>
      <c r="B103" s="4" t="s">
        <v>734</v>
      </c>
      <c r="C103" s="4">
        <v>19.477434679334898</v>
      </c>
      <c r="D103" s="4">
        <v>8</v>
      </c>
      <c r="E103" s="4">
        <v>14</v>
      </c>
      <c r="F103" s="4">
        <v>8</v>
      </c>
      <c r="G103" s="4">
        <v>1</v>
      </c>
      <c r="H103" s="4">
        <v>421</v>
      </c>
      <c r="I103" s="4">
        <v>46.651000000000003</v>
      </c>
      <c r="J103" s="4">
        <v>5.64</v>
      </c>
      <c r="K103" s="4" t="s">
        <v>50</v>
      </c>
      <c r="L103" s="4" t="s">
        <v>50</v>
      </c>
      <c r="M103" s="4" t="s">
        <v>50</v>
      </c>
      <c r="N103" s="4" t="s">
        <v>50</v>
      </c>
      <c r="O103" s="4" t="s">
        <v>50</v>
      </c>
      <c r="P103" s="4" t="s">
        <v>50</v>
      </c>
      <c r="Q103" s="4">
        <v>0</v>
      </c>
      <c r="S103" s="4">
        <v>1.1040000000000001</v>
      </c>
      <c r="T103" s="4">
        <v>0.90600000000000003</v>
      </c>
      <c r="U103" s="4">
        <v>95.1</v>
      </c>
      <c r="V103" s="4">
        <v>104.9</v>
      </c>
      <c r="W103" s="4">
        <v>4.3899999999999997</v>
      </c>
      <c r="X103" s="4">
        <v>2.2400000000000002</v>
      </c>
      <c r="Y103" s="4">
        <v>3</v>
      </c>
      <c r="Z103" s="4">
        <v>3</v>
      </c>
      <c r="AA103" s="4">
        <v>92</v>
      </c>
      <c r="AB103" s="4">
        <v>93.3</v>
      </c>
      <c r="AC103" s="4">
        <v>99.8</v>
      </c>
      <c r="AD103" s="4">
        <v>102.3</v>
      </c>
      <c r="AE103" s="4">
        <v>105.7</v>
      </c>
      <c r="AF103" s="4">
        <v>106.9</v>
      </c>
      <c r="AG103" s="4">
        <f t="shared" si="1"/>
        <v>2.3264317112405713E-2</v>
      </c>
      <c r="AH103" s="4">
        <v>214.5</v>
      </c>
      <c r="AI103" s="4">
        <v>217.5</v>
      </c>
      <c r="AJ103" s="4">
        <v>232.7</v>
      </c>
      <c r="AK103" s="4">
        <v>238.5</v>
      </c>
      <c r="AL103" s="4">
        <v>246.3</v>
      </c>
      <c r="AM103" s="4">
        <v>249.1</v>
      </c>
      <c r="AN103" s="4">
        <v>8</v>
      </c>
      <c r="AO103" s="4">
        <v>8</v>
      </c>
      <c r="AP103" s="4">
        <v>8</v>
      </c>
      <c r="AQ103" s="4">
        <v>8</v>
      </c>
      <c r="AR103" s="4">
        <v>8</v>
      </c>
      <c r="AS103" s="4">
        <v>8</v>
      </c>
      <c r="AT103" s="4">
        <v>1.371</v>
      </c>
      <c r="AU103" s="4">
        <v>0</v>
      </c>
      <c r="AV103" s="4" t="s">
        <v>50</v>
      </c>
      <c r="AW103" s="4">
        <v>0</v>
      </c>
      <c r="AX103" s="4">
        <v>381.51685827566303</v>
      </c>
      <c r="AY103" s="4">
        <v>8</v>
      </c>
    </row>
    <row r="104" spans="1:51" s="4" customFormat="1">
      <c r="A104" s="4" t="s">
        <v>419</v>
      </c>
      <c r="B104" s="4" t="s">
        <v>420</v>
      </c>
      <c r="C104" s="4">
        <v>0.30840400925212003</v>
      </c>
      <c r="D104" s="4">
        <v>1</v>
      </c>
      <c r="E104" s="4">
        <v>1</v>
      </c>
      <c r="F104" s="4">
        <v>1</v>
      </c>
      <c r="G104" s="4">
        <v>1</v>
      </c>
      <c r="H104" s="4">
        <v>2594</v>
      </c>
      <c r="I104" s="4">
        <v>285.41899999999998</v>
      </c>
      <c r="J104" s="4">
        <v>9.2899999999999991</v>
      </c>
      <c r="K104" s="4" t="s">
        <v>52</v>
      </c>
      <c r="L104" s="4" t="s">
        <v>52</v>
      </c>
      <c r="M104" s="4" t="s">
        <v>52</v>
      </c>
      <c r="N104" s="4" t="s">
        <v>52</v>
      </c>
      <c r="O104" s="4" t="s">
        <v>52</v>
      </c>
      <c r="P104" s="4" t="s">
        <v>52</v>
      </c>
      <c r="Q104" s="4">
        <v>0</v>
      </c>
      <c r="S104" s="4">
        <v>1.1040000000000001</v>
      </c>
      <c r="T104" s="4">
        <v>0.90600000000000003</v>
      </c>
      <c r="U104" s="4">
        <v>95.1</v>
      </c>
      <c r="V104" s="4">
        <v>104.9</v>
      </c>
      <c r="W104" s="4">
        <v>3.87</v>
      </c>
      <c r="X104" s="4">
        <v>3.89</v>
      </c>
      <c r="Y104" s="4">
        <v>3</v>
      </c>
      <c r="Z104" s="4">
        <v>3</v>
      </c>
      <c r="AA104" s="4">
        <v>90.9</v>
      </c>
      <c r="AB104" s="4">
        <v>98</v>
      </c>
      <c r="AC104" s="4">
        <v>96.3</v>
      </c>
      <c r="AD104" s="4">
        <v>100.2</v>
      </c>
      <c r="AE104" s="4">
        <v>107.3</v>
      </c>
      <c r="AF104" s="4">
        <v>107.3</v>
      </c>
      <c r="AG104" s="4">
        <f t="shared" si="1"/>
        <v>3.6500918769106896E-2</v>
      </c>
      <c r="AH104" s="4">
        <v>112.3</v>
      </c>
      <c r="AI104" s="4">
        <v>121</v>
      </c>
      <c r="AJ104" s="4">
        <v>119</v>
      </c>
      <c r="AK104" s="4">
        <v>123.8</v>
      </c>
      <c r="AL104" s="4">
        <v>132.5</v>
      </c>
      <c r="AM104" s="4">
        <v>132.5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1.6E-2</v>
      </c>
      <c r="AU104" s="4">
        <v>0</v>
      </c>
      <c r="AV104" s="4" t="s">
        <v>55</v>
      </c>
      <c r="AW104" s="4">
        <v>0.16808814960004201</v>
      </c>
      <c r="AX104" s="4">
        <v>0</v>
      </c>
      <c r="AY104" s="4">
        <v>1</v>
      </c>
    </row>
    <row r="105" spans="1:51" s="4" customFormat="1">
      <c r="A105" s="4" t="s">
        <v>61</v>
      </c>
      <c r="B105" s="4" t="s">
        <v>62</v>
      </c>
      <c r="C105" s="4">
        <v>4.91071428571429</v>
      </c>
      <c r="D105" s="4">
        <v>1</v>
      </c>
      <c r="E105" s="4">
        <v>1</v>
      </c>
      <c r="F105" s="4">
        <v>1</v>
      </c>
      <c r="G105" s="4">
        <v>1</v>
      </c>
      <c r="H105" s="4">
        <v>224</v>
      </c>
      <c r="I105" s="4">
        <v>25.745999999999999</v>
      </c>
      <c r="J105" s="4">
        <v>4.6900000000000004</v>
      </c>
      <c r="K105" s="4" t="s">
        <v>50</v>
      </c>
      <c r="L105" s="4" t="s">
        <v>50</v>
      </c>
      <c r="M105" s="4" t="s">
        <v>50</v>
      </c>
      <c r="N105" s="4" t="s">
        <v>50</v>
      </c>
      <c r="O105" s="4" t="s">
        <v>50</v>
      </c>
      <c r="P105" s="4" t="s">
        <v>50</v>
      </c>
      <c r="Q105" s="4">
        <v>0</v>
      </c>
      <c r="S105" s="4">
        <v>1.1040000000000001</v>
      </c>
      <c r="T105" s="4">
        <v>0.90600000000000003</v>
      </c>
      <c r="U105" s="4">
        <v>95.1</v>
      </c>
      <c r="V105" s="4">
        <v>104.9</v>
      </c>
      <c r="W105" s="4">
        <v>2.4</v>
      </c>
      <c r="X105" s="4">
        <v>5.45</v>
      </c>
      <c r="Y105" s="4">
        <v>3</v>
      </c>
      <c r="Z105" s="4">
        <v>3</v>
      </c>
      <c r="AA105" s="4">
        <v>96.3</v>
      </c>
      <c r="AB105" s="4">
        <v>92.4</v>
      </c>
      <c r="AC105" s="4">
        <v>96.5</v>
      </c>
      <c r="AD105" s="4">
        <v>101.7</v>
      </c>
      <c r="AE105" s="4">
        <v>111.5</v>
      </c>
      <c r="AF105" s="4">
        <v>101.6</v>
      </c>
      <c r="AG105" s="4">
        <f t="shared" si="1"/>
        <v>4.9625610331599637E-2</v>
      </c>
      <c r="AH105" s="4">
        <v>34</v>
      </c>
      <c r="AI105" s="4">
        <v>32.700000000000003</v>
      </c>
      <c r="AJ105" s="4">
        <v>34.1</v>
      </c>
      <c r="AK105" s="4">
        <v>35.9</v>
      </c>
      <c r="AL105" s="4">
        <v>39.4</v>
      </c>
      <c r="AM105" s="4">
        <v>35.9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0.19400000000000001</v>
      </c>
      <c r="AU105" s="4">
        <v>0</v>
      </c>
      <c r="AV105" s="4" t="s">
        <v>50</v>
      </c>
      <c r="AW105" s="4">
        <v>4.2718139387706699E-3</v>
      </c>
      <c r="AX105" s="4">
        <v>63.31</v>
      </c>
      <c r="AY105" s="4">
        <v>1</v>
      </c>
    </row>
    <row r="106" spans="1:51" s="4" customFormat="1">
      <c r="A106" s="4" t="s">
        <v>461</v>
      </c>
      <c r="B106" s="4" t="s">
        <v>462</v>
      </c>
      <c r="C106" s="4">
        <v>3.40050377833753</v>
      </c>
      <c r="D106" s="4">
        <v>3</v>
      </c>
      <c r="E106" s="4">
        <v>3</v>
      </c>
      <c r="F106" s="4">
        <v>2</v>
      </c>
      <c r="G106" s="4">
        <v>1</v>
      </c>
      <c r="H106" s="4">
        <v>794</v>
      </c>
      <c r="I106" s="4">
        <v>88.412999999999997</v>
      </c>
      <c r="J106" s="4">
        <v>4.83</v>
      </c>
      <c r="K106" s="4" t="s">
        <v>50</v>
      </c>
      <c r="L106" s="4" t="s">
        <v>50</v>
      </c>
      <c r="M106" s="4" t="s">
        <v>50</v>
      </c>
      <c r="N106" s="4" t="s">
        <v>50</v>
      </c>
      <c r="O106" s="4" t="s">
        <v>50</v>
      </c>
      <c r="P106" s="4" t="s">
        <v>50</v>
      </c>
      <c r="Q106" s="4">
        <v>0</v>
      </c>
      <c r="S106" s="4">
        <v>1.101</v>
      </c>
      <c r="T106" s="4">
        <v>0.90800000000000003</v>
      </c>
      <c r="U106" s="4">
        <v>95.2</v>
      </c>
      <c r="V106" s="4">
        <v>104.8</v>
      </c>
      <c r="W106" s="4">
        <v>2.63</v>
      </c>
      <c r="X106" s="4">
        <v>1.95</v>
      </c>
      <c r="Y106" s="4">
        <v>3</v>
      </c>
      <c r="Z106" s="4">
        <v>3</v>
      </c>
      <c r="AA106" s="4">
        <v>92.3</v>
      </c>
      <c r="AB106" s="4">
        <v>97.1</v>
      </c>
      <c r="AC106" s="4">
        <v>96.1</v>
      </c>
      <c r="AD106" s="4">
        <v>106.8</v>
      </c>
      <c r="AE106" s="4">
        <v>105</v>
      </c>
      <c r="AF106" s="4">
        <v>102.7</v>
      </c>
      <c r="AG106" s="4">
        <f t="shared" si="1"/>
        <v>6.8207579121601575E-3</v>
      </c>
      <c r="AH106" s="4">
        <v>48.3</v>
      </c>
      <c r="AI106" s="4">
        <v>50.8</v>
      </c>
      <c r="AJ106" s="4">
        <v>50.3</v>
      </c>
      <c r="AK106" s="4">
        <v>55.8</v>
      </c>
      <c r="AL106" s="4">
        <v>54.9</v>
      </c>
      <c r="AM106" s="4">
        <v>53.7</v>
      </c>
      <c r="AN106" s="4">
        <v>2</v>
      </c>
      <c r="AO106" s="4">
        <v>2</v>
      </c>
      <c r="AP106" s="4">
        <v>2</v>
      </c>
      <c r="AQ106" s="4">
        <v>2</v>
      </c>
      <c r="AR106" s="4">
        <v>2</v>
      </c>
      <c r="AS106" s="4">
        <v>2</v>
      </c>
      <c r="AT106" s="4">
        <v>0.184</v>
      </c>
      <c r="AU106" s="4">
        <v>0</v>
      </c>
      <c r="AV106" s="4" t="s">
        <v>50</v>
      </c>
      <c r="AW106" s="4">
        <v>1.90608213481199E-3</v>
      </c>
      <c r="AX106" s="4">
        <v>77.290000000000006</v>
      </c>
      <c r="AY106" s="4">
        <v>3</v>
      </c>
    </row>
    <row r="107" spans="1:51" s="4" customFormat="1">
      <c r="A107" s="4" t="s">
        <v>95</v>
      </c>
      <c r="B107" s="4" t="s">
        <v>96</v>
      </c>
      <c r="C107" s="4">
        <v>3.9800995024875601</v>
      </c>
      <c r="D107" s="4">
        <v>1</v>
      </c>
      <c r="E107" s="4">
        <v>1</v>
      </c>
      <c r="F107" s="4">
        <v>1</v>
      </c>
      <c r="G107" s="4">
        <v>1</v>
      </c>
      <c r="H107" s="4">
        <v>201</v>
      </c>
      <c r="I107" s="4">
        <v>22.164000000000001</v>
      </c>
      <c r="J107" s="4">
        <v>8.0500000000000007</v>
      </c>
      <c r="K107" s="4" t="s">
        <v>52</v>
      </c>
      <c r="L107" s="4" t="s">
        <v>52</v>
      </c>
      <c r="M107" s="4" t="s">
        <v>52</v>
      </c>
      <c r="N107" s="4" t="s">
        <v>52</v>
      </c>
      <c r="O107" s="4" t="s">
        <v>52</v>
      </c>
      <c r="P107" s="4" t="s">
        <v>52</v>
      </c>
      <c r="Q107" s="4">
        <v>0</v>
      </c>
      <c r="S107" s="4">
        <v>1.099</v>
      </c>
      <c r="T107" s="4">
        <v>0.91</v>
      </c>
      <c r="U107" s="4">
        <v>95.3</v>
      </c>
      <c r="V107" s="4">
        <v>104.7</v>
      </c>
      <c r="W107" s="4">
        <v>4.33</v>
      </c>
      <c r="X107" s="4">
        <v>4</v>
      </c>
      <c r="Y107" s="4">
        <v>3</v>
      </c>
      <c r="Z107" s="4">
        <v>3</v>
      </c>
      <c r="AA107" s="4">
        <v>96.3</v>
      </c>
      <c r="AB107" s="4">
        <v>90.8</v>
      </c>
      <c r="AC107" s="4">
        <v>98.8</v>
      </c>
      <c r="AD107" s="4">
        <v>109.4</v>
      </c>
      <c r="AE107" s="4">
        <v>101.4</v>
      </c>
      <c r="AF107" s="4">
        <v>103.4</v>
      </c>
      <c r="AG107" s="4">
        <f t="shared" si="1"/>
        <v>4.8876785444289007E-2</v>
      </c>
      <c r="AH107" s="4">
        <v>37.4</v>
      </c>
      <c r="AI107" s="4">
        <v>35.299999999999997</v>
      </c>
      <c r="AJ107" s="4">
        <v>38.4</v>
      </c>
      <c r="AK107" s="4">
        <v>42.5</v>
      </c>
      <c r="AL107" s="4">
        <v>39.4</v>
      </c>
      <c r="AM107" s="4">
        <v>40.200000000000003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0.25900000000000001</v>
      </c>
      <c r="AU107" s="4">
        <v>0</v>
      </c>
      <c r="AV107" s="4" t="s">
        <v>55</v>
      </c>
      <c r="AW107" s="4">
        <v>0.117071282419952</v>
      </c>
      <c r="AX107" s="4">
        <v>27.29</v>
      </c>
      <c r="AY107" s="4">
        <v>1</v>
      </c>
    </row>
    <row r="108" spans="1:51" s="4" customFormat="1">
      <c r="A108" s="4" t="s">
        <v>199</v>
      </c>
      <c r="B108" s="4" t="s">
        <v>200</v>
      </c>
      <c r="C108" s="4">
        <v>9.6075778078484397</v>
      </c>
      <c r="D108" s="4">
        <v>11</v>
      </c>
      <c r="E108" s="4">
        <v>20</v>
      </c>
      <c r="F108" s="4">
        <v>11</v>
      </c>
      <c r="G108" s="4">
        <v>1</v>
      </c>
      <c r="H108" s="4">
        <v>1478</v>
      </c>
      <c r="I108" s="4">
        <v>166.04599999999999</v>
      </c>
      <c r="J108" s="4">
        <v>6.84</v>
      </c>
      <c r="K108" s="4" t="s">
        <v>50</v>
      </c>
      <c r="L108" s="4" t="s">
        <v>50</v>
      </c>
      <c r="M108" s="4" t="s">
        <v>50</v>
      </c>
      <c r="N108" s="4" t="s">
        <v>50</v>
      </c>
      <c r="O108" s="4" t="s">
        <v>50</v>
      </c>
      <c r="P108" s="4" t="s">
        <v>50</v>
      </c>
      <c r="Q108" s="4">
        <v>0</v>
      </c>
      <c r="S108" s="4">
        <v>1.097</v>
      </c>
      <c r="T108" s="4">
        <v>0.91200000000000003</v>
      </c>
      <c r="U108" s="4">
        <v>95.4</v>
      </c>
      <c r="V108" s="4">
        <v>104.6</v>
      </c>
      <c r="W108" s="4">
        <v>0.21</v>
      </c>
      <c r="X108" s="4">
        <v>4.58</v>
      </c>
      <c r="Y108" s="4">
        <v>3</v>
      </c>
      <c r="Z108" s="4">
        <v>3</v>
      </c>
      <c r="AA108" s="4">
        <v>95.2</v>
      </c>
      <c r="AB108" s="4">
        <v>95.5</v>
      </c>
      <c r="AC108" s="4">
        <v>95.5</v>
      </c>
      <c r="AD108" s="4">
        <v>101.4</v>
      </c>
      <c r="AE108" s="4">
        <v>110.1</v>
      </c>
      <c r="AF108" s="4">
        <v>102.4</v>
      </c>
      <c r="AG108" s="4">
        <f t="shared" si="1"/>
        <v>2.837994262786224E-2</v>
      </c>
      <c r="AH108" s="4">
        <v>213.8</v>
      </c>
      <c r="AI108" s="4">
        <v>214.7</v>
      </c>
      <c r="AJ108" s="4">
        <v>214.5</v>
      </c>
      <c r="AK108" s="4">
        <v>227.8</v>
      </c>
      <c r="AL108" s="4">
        <v>247.4</v>
      </c>
      <c r="AM108" s="4">
        <v>230</v>
      </c>
      <c r="AN108" s="4">
        <v>10</v>
      </c>
      <c r="AO108" s="4">
        <v>10</v>
      </c>
      <c r="AP108" s="4">
        <v>10</v>
      </c>
      <c r="AQ108" s="4">
        <v>10</v>
      </c>
      <c r="AR108" s="4">
        <v>10</v>
      </c>
      <c r="AS108" s="4">
        <v>10</v>
      </c>
      <c r="AT108" s="4">
        <v>0.38400000000000001</v>
      </c>
      <c r="AU108" s="4">
        <v>0</v>
      </c>
      <c r="AV108" s="4" t="s">
        <v>50</v>
      </c>
      <c r="AW108" s="4">
        <v>0</v>
      </c>
      <c r="AX108" s="4">
        <v>633.86816135962795</v>
      </c>
      <c r="AY108" s="4">
        <v>11</v>
      </c>
    </row>
    <row r="109" spans="1:51" s="4" customFormat="1">
      <c r="A109" s="4" t="s">
        <v>407</v>
      </c>
      <c r="B109" s="4" t="s">
        <v>408</v>
      </c>
      <c r="C109" s="4">
        <v>11.0516934046346</v>
      </c>
      <c r="D109" s="4">
        <v>6</v>
      </c>
      <c r="E109" s="4">
        <v>15</v>
      </c>
      <c r="F109" s="4">
        <v>6</v>
      </c>
      <c r="G109" s="4">
        <v>1</v>
      </c>
      <c r="H109" s="4">
        <v>561</v>
      </c>
      <c r="I109" s="4">
        <v>63.195</v>
      </c>
      <c r="J109" s="4">
        <v>7.24</v>
      </c>
      <c r="K109" s="4" t="s">
        <v>50</v>
      </c>
      <c r="L109" s="4" t="s">
        <v>50</v>
      </c>
      <c r="M109" s="4" t="s">
        <v>50</v>
      </c>
      <c r="N109" s="4" t="s">
        <v>50</v>
      </c>
      <c r="O109" s="4" t="s">
        <v>50</v>
      </c>
      <c r="P109" s="4" t="s">
        <v>50</v>
      </c>
      <c r="Q109" s="4">
        <v>0</v>
      </c>
      <c r="S109" s="4">
        <v>1.0960000000000001</v>
      </c>
      <c r="T109" s="4">
        <v>0.91200000000000003</v>
      </c>
      <c r="U109" s="4">
        <v>95.4</v>
      </c>
      <c r="V109" s="4">
        <v>104.6</v>
      </c>
      <c r="W109" s="4">
        <v>3.45</v>
      </c>
      <c r="X109" s="4">
        <v>3.7</v>
      </c>
      <c r="Y109" s="4">
        <v>3</v>
      </c>
      <c r="Z109" s="4">
        <v>3</v>
      </c>
      <c r="AA109" s="4">
        <v>98.6</v>
      </c>
      <c r="AB109" s="4">
        <v>92.1</v>
      </c>
      <c r="AC109" s="4">
        <v>95.6</v>
      </c>
      <c r="AD109" s="4">
        <v>102.5</v>
      </c>
      <c r="AE109" s="4">
        <v>102.2</v>
      </c>
      <c r="AF109" s="4">
        <v>109</v>
      </c>
      <c r="AG109" s="4">
        <f t="shared" si="1"/>
        <v>3.4775040332864299E-2</v>
      </c>
      <c r="AH109" s="4">
        <v>310</v>
      </c>
      <c r="AI109" s="4">
        <v>289.3</v>
      </c>
      <c r="AJ109" s="4">
        <v>300.39999999999998</v>
      </c>
      <c r="AK109" s="4">
        <v>322.2</v>
      </c>
      <c r="AL109" s="4">
        <v>321.2</v>
      </c>
      <c r="AM109" s="4">
        <v>342.7</v>
      </c>
      <c r="AN109" s="4">
        <v>6</v>
      </c>
      <c r="AO109" s="4">
        <v>6</v>
      </c>
      <c r="AP109" s="4">
        <v>6</v>
      </c>
      <c r="AQ109" s="4">
        <v>6</v>
      </c>
      <c r="AR109" s="4">
        <v>6</v>
      </c>
      <c r="AS109" s="4">
        <v>6</v>
      </c>
      <c r="AT109" s="4">
        <v>0.874</v>
      </c>
      <c r="AU109" s="4">
        <v>0</v>
      </c>
      <c r="AV109" s="4" t="s">
        <v>50</v>
      </c>
      <c r="AW109" s="4">
        <v>0</v>
      </c>
      <c r="AX109" s="4">
        <v>407.24512797800799</v>
      </c>
      <c r="AY109" s="4">
        <v>6</v>
      </c>
    </row>
    <row r="110" spans="1:51" s="4" customFormat="1">
      <c r="A110" s="4" t="s">
        <v>545</v>
      </c>
      <c r="B110" s="4" t="s">
        <v>546</v>
      </c>
      <c r="C110" s="4">
        <v>23.9669421487603</v>
      </c>
      <c r="D110" s="4">
        <v>5</v>
      </c>
      <c r="E110" s="4">
        <v>6</v>
      </c>
      <c r="F110" s="4">
        <v>5</v>
      </c>
      <c r="G110" s="4">
        <v>1</v>
      </c>
      <c r="H110" s="4">
        <v>242</v>
      </c>
      <c r="I110" s="4">
        <v>28.045000000000002</v>
      </c>
      <c r="J110" s="4">
        <v>9.94</v>
      </c>
      <c r="K110" s="4" t="s">
        <v>50</v>
      </c>
      <c r="L110" s="4" t="s">
        <v>50</v>
      </c>
      <c r="M110" s="4" t="s">
        <v>50</v>
      </c>
      <c r="N110" s="4" t="s">
        <v>50</v>
      </c>
      <c r="O110" s="4" t="s">
        <v>50</v>
      </c>
      <c r="P110" s="4" t="s">
        <v>50</v>
      </c>
      <c r="Q110" s="4">
        <v>0</v>
      </c>
      <c r="S110" s="4">
        <v>1.093</v>
      </c>
      <c r="T110" s="4">
        <v>0.91500000000000004</v>
      </c>
      <c r="U110" s="4">
        <v>95.6</v>
      </c>
      <c r="V110" s="4">
        <v>104.4</v>
      </c>
      <c r="W110" s="4">
        <v>5.0199999999999996</v>
      </c>
      <c r="X110" s="4">
        <v>0.48</v>
      </c>
      <c r="Y110" s="4">
        <v>3</v>
      </c>
      <c r="Z110" s="4">
        <v>3</v>
      </c>
      <c r="AA110" s="4">
        <v>99</v>
      </c>
      <c r="AB110" s="4">
        <v>97.7</v>
      </c>
      <c r="AC110" s="4">
        <v>90.1</v>
      </c>
      <c r="AD110" s="4">
        <v>103.9</v>
      </c>
      <c r="AE110" s="4">
        <v>104.9</v>
      </c>
      <c r="AF110" s="4">
        <v>104.4</v>
      </c>
      <c r="AG110" s="4">
        <f t="shared" si="1"/>
        <v>3.4394738202517997E-2</v>
      </c>
      <c r="AH110" s="4">
        <v>90.2</v>
      </c>
      <c r="AI110" s="4">
        <v>89</v>
      </c>
      <c r="AJ110" s="4">
        <v>82.1</v>
      </c>
      <c r="AK110" s="4">
        <v>94.7</v>
      </c>
      <c r="AL110" s="4">
        <v>95.6</v>
      </c>
      <c r="AM110" s="4">
        <v>95.1</v>
      </c>
      <c r="AN110" s="4">
        <v>5</v>
      </c>
      <c r="AO110" s="4">
        <v>5</v>
      </c>
      <c r="AP110" s="4">
        <v>5</v>
      </c>
      <c r="AQ110" s="4">
        <v>5</v>
      </c>
      <c r="AR110" s="4">
        <v>5</v>
      </c>
      <c r="AS110" s="4">
        <v>5</v>
      </c>
      <c r="AT110" s="4">
        <v>0.83299999999999996</v>
      </c>
      <c r="AU110" s="4">
        <v>0</v>
      </c>
      <c r="AV110" s="4" t="s">
        <v>50</v>
      </c>
      <c r="AW110" s="4">
        <v>1.15848007414272E-4</v>
      </c>
      <c r="AX110" s="4">
        <v>186.18666666666701</v>
      </c>
      <c r="AY110" s="4">
        <v>5</v>
      </c>
    </row>
    <row r="111" spans="1:51" s="4" customFormat="1">
      <c r="A111" s="4" t="s">
        <v>861</v>
      </c>
      <c r="B111" s="4" t="s">
        <v>862</v>
      </c>
      <c r="C111" s="4">
        <v>21.052631578947398</v>
      </c>
      <c r="D111" s="4">
        <v>4</v>
      </c>
      <c r="E111" s="4">
        <v>7</v>
      </c>
      <c r="F111" s="4">
        <v>4</v>
      </c>
      <c r="G111" s="4">
        <v>1</v>
      </c>
      <c r="H111" s="4">
        <v>190</v>
      </c>
      <c r="I111" s="4">
        <v>20.657</v>
      </c>
      <c r="J111" s="4">
        <v>6.67</v>
      </c>
      <c r="K111" s="4" t="s">
        <v>50</v>
      </c>
      <c r="L111" s="4" t="s">
        <v>50</v>
      </c>
      <c r="M111" s="4" t="s">
        <v>50</v>
      </c>
      <c r="N111" s="4" t="s">
        <v>50</v>
      </c>
      <c r="O111" s="4" t="s">
        <v>50</v>
      </c>
      <c r="P111" s="4" t="s">
        <v>50</v>
      </c>
      <c r="Q111" s="4">
        <v>0</v>
      </c>
      <c r="S111" s="4">
        <v>1.093</v>
      </c>
      <c r="T111" s="4">
        <v>0.91500000000000004</v>
      </c>
      <c r="U111" s="4">
        <v>95.5</v>
      </c>
      <c r="V111" s="4">
        <v>104.5</v>
      </c>
      <c r="W111" s="4">
        <v>2.82</v>
      </c>
      <c r="X111" s="4">
        <v>4.08</v>
      </c>
      <c r="Y111" s="4">
        <v>3</v>
      </c>
      <c r="Z111" s="4">
        <v>3</v>
      </c>
      <c r="AA111" s="4">
        <v>96.3</v>
      </c>
      <c r="AB111" s="4">
        <v>97.8</v>
      </c>
      <c r="AC111" s="4">
        <v>92.5</v>
      </c>
      <c r="AD111" s="4">
        <v>107.9</v>
      </c>
      <c r="AE111" s="4">
        <v>105.8</v>
      </c>
      <c r="AF111" s="4">
        <v>99.7</v>
      </c>
      <c r="AG111" s="4">
        <f t="shared" si="1"/>
        <v>3.7742442568107888E-2</v>
      </c>
      <c r="AH111" s="4">
        <v>148.1</v>
      </c>
      <c r="AI111" s="4">
        <v>150.4</v>
      </c>
      <c r="AJ111" s="4">
        <v>142.4</v>
      </c>
      <c r="AK111" s="4">
        <v>166</v>
      </c>
      <c r="AL111" s="4">
        <v>162.80000000000001</v>
      </c>
      <c r="AM111" s="4">
        <v>153.4</v>
      </c>
      <c r="AN111" s="4">
        <v>5</v>
      </c>
      <c r="AO111" s="4">
        <v>5</v>
      </c>
      <c r="AP111" s="4">
        <v>5</v>
      </c>
      <c r="AQ111" s="4">
        <v>5</v>
      </c>
      <c r="AR111" s="4">
        <v>5</v>
      </c>
      <c r="AS111" s="4">
        <v>5</v>
      </c>
      <c r="AT111" s="4">
        <v>3.2170000000000001</v>
      </c>
      <c r="AU111" s="4">
        <v>0</v>
      </c>
      <c r="AV111" s="4" t="s">
        <v>50</v>
      </c>
      <c r="AW111" s="4">
        <v>2.0887728459529999E-4</v>
      </c>
      <c r="AX111" s="4">
        <v>120.812857142857</v>
      </c>
      <c r="AY111" s="4">
        <v>4</v>
      </c>
    </row>
    <row r="112" spans="1:51" s="4" customFormat="1">
      <c r="A112" s="4" t="s">
        <v>731</v>
      </c>
      <c r="B112" s="4" t="s">
        <v>732</v>
      </c>
      <c r="C112" s="4">
        <v>16</v>
      </c>
      <c r="D112" s="4">
        <v>7</v>
      </c>
      <c r="E112" s="4">
        <v>12</v>
      </c>
      <c r="F112" s="4">
        <v>7</v>
      </c>
      <c r="G112" s="4">
        <v>1</v>
      </c>
      <c r="H112" s="4">
        <v>450</v>
      </c>
      <c r="I112" s="4">
        <v>51.744999999999997</v>
      </c>
      <c r="J112" s="4">
        <v>5.8</v>
      </c>
      <c r="K112" s="4" t="s">
        <v>50</v>
      </c>
      <c r="L112" s="4" t="s">
        <v>50</v>
      </c>
      <c r="M112" s="4" t="s">
        <v>50</v>
      </c>
      <c r="N112" s="4" t="s">
        <v>50</v>
      </c>
      <c r="O112" s="4" t="s">
        <v>50</v>
      </c>
      <c r="P112" s="4" t="s">
        <v>50</v>
      </c>
      <c r="Q112" s="4">
        <v>0</v>
      </c>
      <c r="S112" s="4">
        <v>1.0920000000000001</v>
      </c>
      <c r="T112" s="4">
        <v>0.91600000000000004</v>
      </c>
      <c r="U112" s="4">
        <v>95.6</v>
      </c>
      <c r="V112" s="4">
        <v>104.4</v>
      </c>
      <c r="W112" s="4">
        <v>3.23</v>
      </c>
      <c r="X112" s="4">
        <v>1.79</v>
      </c>
      <c r="Y112" s="4">
        <v>3</v>
      </c>
      <c r="Z112" s="4">
        <v>3</v>
      </c>
      <c r="AA112" s="4">
        <v>94</v>
      </c>
      <c r="AB112" s="4">
        <v>93.6</v>
      </c>
      <c r="AC112" s="4">
        <v>99.2</v>
      </c>
      <c r="AD112" s="4">
        <v>102.3</v>
      </c>
      <c r="AE112" s="4">
        <v>105.2</v>
      </c>
      <c r="AF112" s="4">
        <v>105.8</v>
      </c>
      <c r="AG112" s="4">
        <f t="shared" si="1"/>
        <v>1.3684136017190318E-2</v>
      </c>
      <c r="AH112" s="4">
        <v>111.1</v>
      </c>
      <c r="AI112" s="4">
        <v>110.6</v>
      </c>
      <c r="AJ112" s="4">
        <v>117.2</v>
      </c>
      <c r="AK112" s="4">
        <v>120.9</v>
      </c>
      <c r="AL112" s="4">
        <v>124.3</v>
      </c>
      <c r="AM112" s="4">
        <v>125</v>
      </c>
      <c r="AN112" s="4">
        <v>6</v>
      </c>
      <c r="AO112" s="4">
        <v>6</v>
      </c>
      <c r="AP112" s="4">
        <v>6</v>
      </c>
      <c r="AQ112" s="4">
        <v>6</v>
      </c>
      <c r="AR112" s="4">
        <v>6</v>
      </c>
      <c r="AS112" s="4">
        <v>6</v>
      </c>
      <c r="AT112" s="4">
        <v>0.93100000000000005</v>
      </c>
      <c r="AU112" s="4">
        <v>0</v>
      </c>
      <c r="AV112" s="4" t="s">
        <v>50</v>
      </c>
      <c r="AW112" s="4">
        <v>0</v>
      </c>
      <c r="AX112" s="4">
        <v>325.70563207333601</v>
      </c>
      <c r="AY112" s="4">
        <v>7</v>
      </c>
    </row>
    <row r="113" spans="1:51" s="4" customFormat="1">
      <c r="A113" s="4" t="s">
        <v>611</v>
      </c>
      <c r="B113" s="4" t="s">
        <v>612</v>
      </c>
      <c r="C113" s="4">
        <v>39</v>
      </c>
      <c r="D113" s="4">
        <v>9</v>
      </c>
      <c r="E113" s="4">
        <v>18</v>
      </c>
      <c r="F113" s="4">
        <v>3</v>
      </c>
      <c r="G113" s="4">
        <v>1</v>
      </c>
      <c r="H113" s="4">
        <v>200</v>
      </c>
      <c r="I113" s="4">
        <v>22.024999999999999</v>
      </c>
      <c r="J113" s="4">
        <v>6.2</v>
      </c>
      <c r="K113" s="4" t="s">
        <v>50</v>
      </c>
      <c r="L113" s="4" t="s">
        <v>50</v>
      </c>
      <c r="M113" s="4" t="s">
        <v>50</v>
      </c>
      <c r="N113" s="4" t="s">
        <v>50</v>
      </c>
      <c r="O113" s="4" t="s">
        <v>50</v>
      </c>
      <c r="P113" s="4" t="s">
        <v>50</v>
      </c>
      <c r="Q113" s="4">
        <v>0</v>
      </c>
      <c r="S113" s="4">
        <v>1.091</v>
      </c>
      <c r="T113" s="4">
        <v>0.91600000000000004</v>
      </c>
      <c r="U113" s="4">
        <v>95.6</v>
      </c>
      <c r="V113" s="4">
        <v>104.4</v>
      </c>
      <c r="W113" s="4">
        <v>3.81</v>
      </c>
      <c r="X113" s="4">
        <v>3.8</v>
      </c>
      <c r="Y113" s="4">
        <v>3</v>
      </c>
      <c r="Z113" s="4">
        <v>3</v>
      </c>
      <c r="AA113" s="4">
        <v>92.2</v>
      </c>
      <c r="AB113" s="4">
        <v>99.4</v>
      </c>
      <c r="AC113" s="4">
        <v>95.3</v>
      </c>
      <c r="AD113" s="4">
        <v>99.9</v>
      </c>
      <c r="AE113" s="4">
        <v>105.6</v>
      </c>
      <c r="AF113" s="4">
        <v>107.6</v>
      </c>
      <c r="AG113" s="4">
        <f t="shared" si="1"/>
        <v>4.8385237199773827E-2</v>
      </c>
      <c r="AH113" s="4">
        <v>97.2</v>
      </c>
      <c r="AI113" s="4">
        <v>104.9</v>
      </c>
      <c r="AJ113" s="4">
        <v>100.5</v>
      </c>
      <c r="AK113" s="4">
        <v>105.4</v>
      </c>
      <c r="AL113" s="4">
        <v>111.4</v>
      </c>
      <c r="AM113" s="4">
        <v>113.5</v>
      </c>
      <c r="AN113" s="4">
        <v>3</v>
      </c>
      <c r="AO113" s="4">
        <v>3</v>
      </c>
      <c r="AP113" s="4">
        <v>3</v>
      </c>
      <c r="AQ113" s="4">
        <v>3</v>
      </c>
      <c r="AR113" s="4">
        <v>3</v>
      </c>
      <c r="AS113" s="4">
        <v>3</v>
      </c>
      <c r="AT113" s="4">
        <v>2.875</v>
      </c>
      <c r="AU113" s="4">
        <v>0</v>
      </c>
      <c r="AV113" s="4" t="s">
        <v>50</v>
      </c>
      <c r="AW113" s="4">
        <v>0</v>
      </c>
      <c r="AX113" s="4">
        <v>416.22472138020203</v>
      </c>
      <c r="AY113" s="4">
        <v>9</v>
      </c>
    </row>
    <row r="114" spans="1:51" s="4" customFormat="1">
      <c r="A114" s="4" t="s">
        <v>485</v>
      </c>
      <c r="B114" s="4" t="s">
        <v>486</v>
      </c>
      <c r="C114" s="4">
        <v>12.851405622490001</v>
      </c>
      <c r="D114" s="4">
        <v>3</v>
      </c>
      <c r="E114" s="4">
        <v>17</v>
      </c>
      <c r="F114" s="4">
        <v>3</v>
      </c>
      <c r="G114" s="4">
        <v>1</v>
      </c>
      <c r="H114" s="4">
        <v>249</v>
      </c>
      <c r="I114" s="4">
        <v>27.526</v>
      </c>
      <c r="J114" s="4">
        <v>7.2</v>
      </c>
      <c r="K114" s="4" t="s">
        <v>50</v>
      </c>
      <c r="L114" s="4" t="s">
        <v>50</v>
      </c>
      <c r="M114" s="4" t="s">
        <v>50</v>
      </c>
      <c r="N114" s="4" t="s">
        <v>50</v>
      </c>
      <c r="O114" s="4" t="s">
        <v>50</v>
      </c>
      <c r="P114" s="4" t="s">
        <v>50</v>
      </c>
      <c r="Q114" s="4">
        <v>0</v>
      </c>
      <c r="S114" s="4">
        <v>1.0900000000000001</v>
      </c>
      <c r="T114" s="4">
        <v>0.91800000000000004</v>
      </c>
      <c r="U114" s="4">
        <v>95.7</v>
      </c>
      <c r="V114" s="4">
        <v>104.3</v>
      </c>
      <c r="W114" s="4">
        <v>4.43</v>
      </c>
      <c r="X114" s="4">
        <v>2.4</v>
      </c>
      <c r="Y114" s="4">
        <v>3</v>
      </c>
      <c r="Z114" s="4">
        <v>3</v>
      </c>
      <c r="AA114" s="4">
        <v>90.8</v>
      </c>
      <c r="AB114" s="4">
        <v>97.7</v>
      </c>
      <c r="AC114" s="4">
        <v>98.6</v>
      </c>
      <c r="AD114" s="4">
        <v>105.4</v>
      </c>
      <c r="AE114" s="4">
        <v>101.4</v>
      </c>
      <c r="AF114" s="4">
        <v>106</v>
      </c>
      <c r="AG114" s="4">
        <f t="shared" si="1"/>
        <v>3.9943757067788133E-2</v>
      </c>
      <c r="AH114" s="4">
        <v>124.9</v>
      </c>
      <c r="AI114" s="4">
        <v>134.30000000000001</v>
      </c>
      <c r="AJ114" s="4">
        <v>135.5</v>
      </c>
      <c r="AK114" s="4">
        <v>144.9</v>
      </c>
      <c r="AL114" s="4">
        <v>139.4</v>
      </c>
      <c r="AM114" s="4">
        <v>145.69999999999999</v>
      </c>
      <c r="AN114" s="4">
        <v>4</v>
      </c>
      <c r="AO114" s="4">
        <v>4</v>
      </c>
      <c r="AP114" s="4">
        <v>4</v>
      </c>
      <c r="AQ114" s="4">
        <v>4</v>
      </c>
      <c r="AR114" s="4">
        <v>4</v>
      </c>
      <c r="AS114" s="4">
        <v>4</v>
      </c>
      <c r="AT114" s="4">
        <v>3.6419999999999999</v>
      </c>
      <c r="AU114" s="4">
        <v>0</v>
      </c>
      <c r="AV114" s="4" t="s">
        <v>50</v>
      </c>
      <c r="AW114" s="4">
        <v>0</v>
      </c>
      <c r="AX114" s="4">
        <v>599.16426018316599</v>
      </c>
      <c r="AY114" s="4">
        <v>3</v>
      </c>
    </row>
    <row r="115" spans="1:51" s="4" customFormat="1">
      <c r="A115" s="4" t="s">
        <v>409</v>
      </c>
      <c r="B115" s="4" t="s">
        <v>410</v>
      </c>
      <c r="C115" s="4">
        <v>26.119402985074601</v>
      </c>
      <c r="D115" s="4">
        <v>5</v>
      </c>
      <c r="E115" s="4">
        <v>7</v>
      </c>
      <c r="F115" s="4">
        <v>4</v>
      </c>
      <c r="G115" s="4">
        <v>1</v>
      </c>
      <c r="H115" s="4">
        <v>134</v>
      </c>
      <c r="I115" s="4">
        <v>15.228999999999999</v>
      </c>
      <c r="J115" s="4">
        <v>4.6100000000000003</v>
      </c>
      <c r="K115" s="4" t="s">
        <v>50</v>
      </c>
      <c r="L115" s="4" t="s">
        <v>50</v>
      </c>
      <c r="M115" s="4" t="s">
        <v>50</v>
      </c>
      <c r="N115" s="4" t="s">
        <v>50</v>
      </c>
      <c r="O115" s="4" t="s">
        <v>50</v>
      </c>
      <c r="P115" s="4" t="s">
        <v>50</v>
      </c>
      <c r="Q115" s="4">
        <v>0</v>
      </c>
      <c r="S115" s="4">
        <v>1.089</v>
      </c>
      <c r="T115" s="4">
        <v>0.91800000000000004</v>
      </c>
      <c r="U115" s="4">
        <v>95.7</v>
      </c>
      <c r="V115" s="4">
        <v>104.3</v>
      </c>
      <c r="W115" s="4">
        <v>0.49</v>
      </c>
      <c r="X115" s="4">
        <v>2.09</v>
      </c>
      <c r="Y115" s="4">
        <v>3</v>
      </c>
      <c r="Z115" s="4">
        <v>3</v>
      </c>
      <c r="AA115" s="4">
        <v>96.3</v>
      </c>
      <c r="AB115" s="4">
        <v>95.6</v>
      </c>
      <c r="AC115" s="4">
        <v>95.4</v>
      </c>
      <c r="AD115" s="4">
        <v>101.9</v>
      </c>
      <c r="AE115" s="4">
        <v>106.2</v>
      </c>
      <c r="AF115" s="4">
        <v>104.7</v>
      </c>
      <c r="AG115" s="4">
        <f t="shared" si="1"/>
        <v>2.7416668110767694E-3</v>
      </c>
      <c r="AH115" s="4">
        <v>70.5</v>
      </c>
      <c r="AI115" s="4">
        <v>70</v>
      </c>
      <c r="AJ115" s="4">
        <v>69.900000000000006</v>
      </c>
      <c r="AK115" s="4">
        <v>74.7</v>
      </c>
      <c r="AL115" s="4">
        <v>77.8</v>
      </c>
      <c r="AM115" s="4">
        <v>76.7</v>
      </c>
      <c r="AN115" s="4">
        <v>3</v>
      </c>
      <c r="AO115" s="4">
        <v>3</v>
      </c>
      <c r="AP115" s="4">
        <v>3</v>
      </c>
      <c r="AQ115" s="4">
        <v>3</v>
      </c>
      <c r="AR115" s="4">
        <v>3</v>
      </c>
      <c r="AS115" s="4">
        <v>3</v>
      </c>
      <c r="AT115" s="4">
        <v>4.6230000000000002</v>
      </c>
      <c r="AU115" s="4">
        <v>0</v>
      </c>
      <c r="AV115" s="4" t="s">
        <v>50</v>
      </c>
      <c r="AW115" s="4">
        <v>1.15848007414272E-4</v>
      </c>
      <c r="AX115" s="4">
        <v>223.90651662126101</v>
      </c>
      <c r="AY115" s="4">
        <v>5</v>
      </c>
    </row>
    <row r="116" spans="1:51" s="4" customFormat="1">
      <c r="A116" s="4" t="s">
        <v>321</v>
      </c>
      <c r="B116" s="4" t="s">
        <v>322</v>
      </c>
      <c r="C116" s="4">
        <v>24.137931034482801</v>
      </c>
      <c r="D116" s="4">
        <v>6</v>
      </c>
      <c r="E116" s="4">
        <v>12</v>
      </c>
      <c r="F116" s="4">
        <v>6</v>
      </c>
      <c r="G116" s="4">
        <v>1</v>
      </c>
      <c r="H116" s="4">
        <v>145</v>
      </c>
      <c r="I116" s="4">
        <v>17.248000000000001</v>
      </c>
      <c r="J116" s="4">
        <v>10.55</v>
      </c>
      <c r="K116" s="4" t="s">
        <v>50</v>
      </c>
      <c r="L116" s="4" t="s">
        <v>50</v>
      </c>
      <c r="M116" s="4" t="s">
        <v>50</v>
      </c>
      <c r="N116" s="4" t="s">
        <v>50</v>
      </c>
      <c r="O116" s="4" t="s">
        <v>50</v>
      </c>
      <c r="P116" s="4" t="s">
        <v>50</v>
      </c>
      <c r="Q116" s="4">
        <v>0</v>
      </c>
      <c r="S116" s="4">
        <v>1.089</v>
      </c>
      <c r="T116" s="4">
        <v>0.91800000000000004</v>
      </c>
      <c r="U116" s="4">
        <v>95.7</v>
      </c>
      <c r="V116" s="4">
        <v>104.3</v>
      </c>
      <c r="W116" s="4">
        <v>4.6900000000000004</v>
      </c>
      <c r="X116" s="4">
        <v>1.35</v>
      </c>
      <c r="Y116" s="4">
        <v>3</v>
      </c>
      <c r="Z116" s="4">
        <v>3</v>
      </c>
      <c r="AA116" s="4">
        <v>100.8</v>
      </c>
      <c r="AB116" s="4">
        <v>92.3</v>
      </c>
      <c r="AC116" s="4">
        <v>94.1</v>
      </c>
      <c r="AD116" s="4">
        <v>103.2</v>
      </c>
      <c r="AE116" s="4">
        <v>105.9</v>
      </c>
      <c r="AF116" s="4">
        <v>103.7</v>
      </c>
      <c r="AG116" s="4">
        <f t="shared" si="1"/>
        <v>3.4777018712928286E-2</v>
      </c>
      <c r="AH116" s="4">
        <v>387.3</v>
      </c>
      <c r="AI116" s="4">
        <v>354.6</v>
      </c>
      <c r="AJ116" s="4">
        <v>361.5</v>
      </c>
      <c r="AK116" s="4">
        <v>396.5</v>
      </c>
      <c r="AL116" s="4">
        <v>406.6</v>
      </c>
      <c r="AM116" s="4">
        <v>398.2</v>
      </c>
      <c r="AN116" s="4">
        <v>7</v>
      </c>
      <c r="AO116" s="4">
        <v>7</v>
      </c>
      <c r="AP116" s="4">
        <v>7</v>
      </c>
      <c r="AQ116" s="4">
        <v>7</v>
      </c>
      <c r="AR116" s="4">
        <v>7</v>
      </c>
      <c r="AS116" s="4">
        <v>7</v>
      </c>
      <c r="AT116" s="4">
        <v>6.7430000000000003</v>
      </c>
      <c r="AU116" s="4">
        <v>0</v>
      </c>
      <c r="AV116" s="4" t="s">
        <v>50</v>
      </c>
      <c r="AW116" s="4">
        <v>0</v>
      </c>
      <c r="AX116" s="4">
        <v>258.56968670744499</v>
      </c>
      <c r="AY116" s="4">
        <v>6</v>
      </c>
    </row>
    <row r="117" spans="1:51" s="4" customFormat="1">
      <c r="A117" s="4" t="s">
        <v>67</v>
      </c>
      <c r="B117" s="4" t="s">
        <v>68</v>
      </c>
      <c r="C117" s="4">
        <v>22.410147991543301</v>
      </c>
      <c r="D117" s="4">
        <v>17</v>
      </c>
      <c r="E117" s="4">
        <v>32</v>
      </c>
      <c r="F117" s="4">
        <v>15</v>
      </c>
      <c r="G117" s="4">
        <v>1</v>
      </c>
      <c r="H117" s="4">
        <v>946</v>
      </c>
      <c r="I117" s="4">
        <v>105.833</v>
      </c>
      <c r="J117" s="4">
        <v>8.07</v>
      </c>
      <c r="K117" s="4" t="s">
        <v>50</v>
      </c>
      <c r="L117" s="4" t="s">
        <v>50</v>
      </c>
      <c r="M117" s="4" t="s">
        <v>50</v>
      </c>
      <c r="N117" s="4" t="s">
        <v>50</v>
      </c>
      <c r="O117" s="4" t="s">
        <v>50</v>
      </c>
      <c r="P117" s="4" t="s">
        <v>50</v>
      </c>
      <c r="Q117" s="4">
        <v>0</v>
      </c>
      <c r="S117" s="4">
        <v>1.0880000000000001</v>
      </c>
      <c r="T117" s="4">
        <v>0.91900000000000004</v>
      </c>
      <c r="U117" s="4">
        <v>95.8</v>
      </c>
      <c r="V117" s="4">
        <v>104.2</v>
      </c>
      <c r="W117" s="4">
        <v>0.94</v>
      </c>
      <c r="X117" s="4">
        <v>4.9400000000000004</v>
      </c>
      <c r="Y117" s="4">
        <v>3</v>
      </c>
      <c r="Z117" s="4">
        <v>3</v>
      </c>
      <c r="AA117" s="4">
        <v>94.8</v>
      </c>
      <c r="AB117" s="4">
        <v>96.5</v>
      </c>
      <c r="AC117" s="4">
        <v>96.1</v>
      </c>
      <c r="AD117" s="4">
        <v>98.9</v>
      </c>
      <c r="AE117" s="4">
        <v>104.5</v>
      </c>
      <c r="AF117" s="4">
        <v>109.2</v>
      </c>
      <c r="AG117" s="4">
        <f t="shared" si="1"/>
        <v>4.9792947536378682E-2</v>
      </c>
      <c r="AH117" s="4">
        <v>527.29999999999995</v>
      </c>
      <c r="AI117" s="4">
        <v>536.9</v>
      </c>
      <c r="AJ117" s="4">
        <v>534.5</v>
      </c>
      <c r="AK117" s="4">
        <v>550.29999999999995</v>
      </c>
      <c r="AL117" s="4">
        <v>581.4</v>
      </c>
      <c r="AM117" s="4">
        <v>607.6</v>
      </c>
      <c r="AN117" s="4">
        <v>17</v>
      </c>
      <c r="AO117" s="4">
        <v>17</v>
      </c>
      <c r="AP117" s="4">
        <v>17</v>
      </c>
      <c r="AQ117" s="4">
        <v>17</v>
      </c>
      <c r="AR117" s="4">
        <v>17</v>
      </c>
      <c r="AS117" s="4">
        <v>17</v>
      </c>
      <c r="AT117" s="4">
        <v>1.3580000000000001</v>
      </c>
      <c r="AU117" s="4">
        <v>2</v>
      </c>
      <c r="AV117" s="4" t="s">
        <v>50</v>
      </c>
      <c r="AW117" s="4">
        <v>0</v>
      </c>
      <c r="AX117" s="4">
        <v>733.024341632453</v>
      </c>
      <c r="AY117" s="4">
        <v>17</v>
      </c>
    </row>
    <row r="118" spans="1:51" s="4" customFormat="1">
      <c r="A118" s="4" t="s">
        <v>773</v>
      </c>
      <c r="B118" s="4" t="s">
        <v>774</v>
      </c>
      <c r="C118" s="4">
        <v>4.3290043290043299</v>
      </c>
      <c r="D118" s="4">
        <v>1</v>
      </c>
      <c r="E118" s="4">
        <v>4</v>
      </c>
      <c r="F118" s="4">
        <v>1</v>
      </c>
      <c r="G118" s="4">
        <v>1</v>
      </c>
      <c r="H118" s="4">
        <v>231</v>
      </c>
      <c r="I118" s="4">
        <v>24.939</v>
      </c>
      <c r="J118" s="4">
        <v>8.6</v>
      </c>
      <c r="K118" s="4" t="s">
        <v>50</v>
      </c>
      <c r="L118" s="4" t="s">
        <v>50</v>
      </c>
      <c r="M118" s="4" t="s">
        <v>50</v>
      </c>
      <c r="N118" s="4" t="s">
        <v>50</v>
      </c>
      <c r="O118" s="4" t="s">
        <v>50</v>
      </c>
      <c r="P118" s="4" t="s">
        <v>50</v>
      </c>
      <c r="Q118" s="4">
        <v>0</v>
      </c>
      <c r="S118" s="4">
        <v>1.087</v>
      </c>
      <c r="T118" s="4">
        <v>0.92</v>
      </c>
      <c r="U118" s="4">
        <v>95.8</v>
      </c>
      <c r="V118" s="4">
        <v>104.2</v>
      </c>
      <c r="W118" s="4">
        <v>4.41</v>
      </c>
      <c r="X118" s="4">
        <v>2.71</v>
      </c>
      <c r="Y118" s="4">
        <v>3</v>
      </c>
      <c r="Z118" s="4">
        <v>3</v>
      </c>
      <c r="AA118" s="4">
        <v>98.2</v>
      </c>
      <c r="AB118" s="4">
        <v>98.3</v>
      </c>
      <c r="AC118" s="4">
        <v>90.9</v>
      </c>
      <c r="AD118" s="4">
        <v>101.4</v>
      </c>
      <c r="AE118" s="4">
        <v>104</v>
      </c>
      <c r="AF118" s="4">
        <v>107.1</v>
      </c>
      <c r="AG118" s="4">
        <f t="shared" si="1"/>
        <v>4.7169092422333532E-2</v>
      </c>
      <c r="AH118" s="4">
        <v>62.4</v>
      </c>
      <c r="AI118" s="4">
        <v>62.5</v>
      </c>
      <c r="AJ118" s="4">
        <v>57.8</v>
      </c>
      <c r="AK118" s="4">
        <v>64.5</v>
      </c>
      <c r="AL118" s="4">
        <v>66.099999999999994</v>
      </c>
      <c r="AM118" s="4">
        <v>68.099999999999994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0.16600000000000001</v>
      </c>
      <c r="AU118" s="4">
        <v>0</v>
      </c>
      <c r="AV118" s="4" t="s">
        <v>50</v>
      </c>
      <c r="AW118" s="4">
        <v>1.3406023773348799E-3</v>
      </c>
      <c r="AX118" s="4">
        <v>82.760580960279199</v>
      </c>
      <c r="AY118" s="4">
        <v>1</v>
      </c>
    </row>
    <row r="119" spans="1:51" s="4" customFormat="1">
      <c r="A119" s="4" t="s">
        <v>763</v>
      </c>
      <c r="B119" s="4" t="s">
        <v>764</v>
      </c>
      <c r="C119" s="4">
        <v>37.184873949579803</v>
      </c>
      <c r="D119" s="4">
        <v>19</v>
      </c>
      <c r="E119" s="4">
        <v>53</v>
      </c>
      <c r="F119" s="4">
        <v>18</v>
      </c>
      <c r="G119" s="4">
        <v>1</v>
      </c>
      <c r="H119" s="4">
        <v>476</v>
      </c>
      <c r="I119" s="4">
        <v>52.829000000000001</v>
      </c>
      <c r="J119" s="4">
        <v>6.43</v>
      </c>
      <c r="K119" s="4" t="s">
        <v>50</v>
      </c>
      <c r="L119" s="4" t="s">
        <v>50</v>
      </c>
      <c r="M119" s="4" t="s">
        <v>50</v>
      </c>
      <c r="N119" s="4" t="s">
        <v>50</v>
      </c>
      <c r="O119" s="4" t="s">
        <v>50</v>
      </c>
      <c r="P119" s="4" t="s">
        <v>50</v>
      </c>
      <c r="Q119" s="4">
        <v>0</v>
      </c>
      <c r="S119" s="4">
        <v>1.0860000000000001</v>
      </c>
      <c r="T119" s="4">
        <v>0.92100000000000004</v>
      </c>
      <c r="U119" s="4">
        <v>95.9</v>
      </c>
      <c r="V119" s="4">
        <v>104.1</v>
      </c>
      <c r="W119" s="4">
        <v>1.84</v>
      </c>
      <c r="X119" s="4">
        <v>1.97</v>
      </c>
      <c r="Y119" s="4">
        <v>3</v>
      </c>
      <c r="Z119" s="4">
        <v>3</v>
      </c>
      <c r="AA119" s="4">
        <v>94.6</v>
      </c>
      <c r="AB119" s="4">
        <v>97.9</v>
      </c>
      <c r="AC119" s="4">
        <v>95.2</v>
      </c>
      <c r="AD119" s="4">
        <v>106.2</v>
      </c>
      <c r="AE119" s="4">
        <v>102.1</v>
      </c>
      <c r="AF119" s="4">
        <v>104</v>
      </c>
      <c r="AG119" s="4">
        <f t="shared" si="1"/>
        <v>6.2685564780058985E-3</v>
      </c>
      <c r="AH119" s="4">
        <v>997.7</v>
      </c>
      <c r="AI119" s="4">
        <v>1032.4000000000001</v>
      </c>
      <c r="AJ119" s="4">
        <v>1003.5</v>
      </c>
      <c r="AK119" s="4">
        <v>1120.2</v>
      </c>
      <c r="AL119" s="4">
        <v>1077.0999999999999</v>
      </c>
      <c r="AM119" s="4">
        <v>1096.4000000000001</v>
      </c>
      <c r="AN119" s="4">
        <v>20</v>
      </c>
      <c r="AO119" s="4">
        <v>20</v>
      </c>
      <c r="AP119" s="4">
        <v>20</v>
      </c>
      <c r="AQ119" s="4">
        <v>20</v>
      </c>
      <c r="AR119" s="4">
        <v>20</v>
      </c>
      <c r="AS119" s="4">
        <v>20</v>
      </c>
      <c r="AT119" s="4">
        <v>5.5789999999999997</v>
      </c>
      <c r="AU119" s="4">
        <v>1</v>
      </c>
      <c r="AV119" s="4" t="s">
        <v>50</v>
      </c>
      <c r="AW119" s="4">
        <v>0</v>
      </c>
      <c r="AX119" s="4">
        <v>1428.34165245709</v>
      </c>
      <c r="AY119" s="4">
        <v>19</v>
      </c>
    </row>
    <row r="120" spans="1:51" s="4" customFormat="1">
      <c r="A120" s="4" t="s">
        <v>677</v>
      </c>
      <c r="B120" s="4" t="s">
        <v>678</v>
      </c>
      <c r="C120" s="4">
        <v>15.1515151515152</v>
      </c>
      <c r="D120" s="4">
        <v>6</v>
      </c>
      <c r="E120" s="4">
        <v>8</v>
      </c>
      <c r="F120" s="4">
        <v>6</v>
      </c>
      <c r="G120" s="4">
        <v>1</v>
      </c>
      <c r="H120" s="4">
        <v>429</v>
      </c>
      <c r="I120" s="4">
        <v>47.098999999999997</v>
      </c>
      <c r="J120" s="4">
        <v>8.6</v>
      </c>
      <c r="K120" s="4" t="s">
        <v>50</v>
      </c>
      <c r="L120" s="4" t="s">
        <v>50</v>
      </c>
      <c r="M120" s="4" t="s">
        <v>50</v>
      </c>
      <c r="N120" s="4" t="s">
        <v>50</v>
      </c>
      <c r="O120" s="4" t="s">
        <v>50</v>
      </c>
      <c r="P120" s="4" t="s">
        <v>50</v>
      </c>
      <c r="Q120" s="4">
        <v>0</v>
      </c>
      <c r="S120" s="4">
        <v>1.0860000000000001</v>
      </c>
      <c r="T120" s="4">
        <v>0.92100000000000004</v>
      </c>
      <c r="U120" s="4">
        <v>95.9</v>
      </c>
      <c r="V120" s="4">
        <v>104.1</v>
      </c>
      <c r="W120" s="4">
        <v>4.37</v>
      </c>
      <c r="X120" s="4">
        <v>1.7</v>
      </c>
      <c r="Y120" s="4">
        <v>3</v>
      </c>
      <c r="Z120" s="4">
        <v>3</v>
      </c>
      <c r="AA120" s="4">
        <v>93.8</v>
      </c>
      <c r="AB120" s="4">
        <v>100.7</v>
      </c>
      <c r="AC120" s="4">
        <v>93.1</v>
      </c>
      <c r="AD120" s="4">
        <v>102.7</v>
      </c>
      <c r="AE120" s="4">
        <v>103.5</v>
      </c>
      <c r="AF120" s="4">
        <v>106.1</v>
      </c>
      <c r="AG120" s="4">
        <f t="shared" si="1"/>
        <v>3.530149071836839E-2</v>
      </c>
      <c r="AH120" s="4">
        <v>202.7</v>
      </c>
      <c r="AI120" s="4">
        <v>217.6</v>
      </c>
      <c r="AJ120" s="4">
        <v>201.3</v>
      </c>
      <c r="AK120" s="4">
        <v>222.1</v>
      </c>
      <c r="AL120" s="4">
        <v>223.7</v>
      </c>
      <c r="AM120" s="4">
        <v>229.4</v>
      </c>
      <c r="AN120" s="4">
        <v>6</v>
      </c>
      <c r="AO120" s="4">
        <v>6</v>
      </c>
      <c r="AP120" s="4">
        <v>6</v>
      </c>
      <c r="AQ120" s="4">
        <v>6</v>
      </c>
      <c r="AR120" s="4">
        <v>6</v>
      </c>
      <c r="AS120" s="4">
        <v>6</v>
      </c>
      <c r="AT120" s="4">
        <v>0.77800000000000002</v>
      </c>
      <c r="AU120" s="4">
        <v>0</v>
      </c>
      <c r="AV120" s="4" t="s">
        <v>50</v>
      </c>
      <c r="AW120" s="4">
        <v>1.15848007414272E-4</v>
      </c>
      <c r="AX120" s="4">
        <v>161.02579408884901</v>
      </c>
      <c r="AY120" s="4">
        <v>6</v>
      </c>
    </row>
    <row r="121" spans="1:51" s="4" customFormat="1">
      <c r="A121" s="4" t="s">
        <v>543</v>
      </c>
      <c r="B121" s="4" t="s">
        <v>544</v>
      </c>
      <c r="C121" s="4">
        <v>12.2316200390371</v>
      </c>
      <c r="D121" s="4">
        <v>15</v>
      </c>
      <c r="E121" s="4">
        <v>27</v>
      </c>
      <c r="F121" s="4">
        <v>15</v>
      </c>
      <c r="G121" s="4">
        <v>1</v>
      </c>
      <c r="H121" s="4">
        <v>1537</v>
      </c>
      <c r="I121" s="4">
        <v>170.971</v>
      </c>
      <c r="J121" s="4">
        <v>6.71</v>
      </c>
      <c r="K121" s="4" t="s">
        <v>50</v>
      </c>
      <c r="L121" s="4" t="s">
        <v>50</v>
      </c>
      <c r="M121" s="4" t="s">
        <v>50</v>
      </c>
      <c r="N121" s="4" t="s">
        <v>50</v>
      </c>
      <c r="O121" s="4" t="s">
        <v>50</v>
      </c>
      <c r="P121" s="4" t="s">
        <v>50</v>
      </c>
      <c r="Q121" s="4">
        <v>0</v>
      </c>
      <c r="S121" s="4">
        <v>1.085</v>
      </c>
      <c r="T121" s="4">
        <v>0.92100000000000004</v>
      </c>
      <c r="U121" s="4">
        <v>95.9</v>
      </c>
      <c r="V121" s="4">
        <v>104.1</v>
      </c>
      <c r="W121" s="4">
        <v>3.26</v>
      </c>
      <c r="X121" s="4">
        <v>2.62</v>
      </c>
      <c r="Y121" s="4">
        <v>3</v>
      </c>
      <c r="Z121" s="4">
        <v>3</v>
      </c>
      <c r="AA121" s="4">
        <v>93.2</v>
      </c>
      <c r="AB121" s="4">
        <v>95.2</v>
      </c>
      <c r="AC121" s="4">
        <v>99.3</v>
      </c>
      <c r="AD121" s="4">
        <v>102.2</v>
      </c>
      <c r="AE121" s="4">
        <v>102.8</v>
      </c>
      <c r="AF121" s="4">
        <v>107.2</v>
      </c>
      <c r="AG121" s="4">
        <f t="shared" si="1"/>
        <v>2.68217962618672E-2</v>
      </c>
      <c r="AH121" s="4">
        <v>468.6</v>
      </c>
      <c r="AI121" s="4">
        <v>478.4</v>
      </c>
      <c r="AJ121" s="4">
        <v>499.4</v>
      </c>
      <c r="AK121" s="4">
        <v>513.9</v>
      </c>
      <c r="AL121" s="4">
        <v>517</v>
      </c>
      <c r="AM121" s="4">
        <v>539.1</v>
      </c>
      <c r="AN121" s="4">
        <v>14</v>
      </c>
      <c r="AO121" s="4">
        <v>14</v>
      </c>
      <c r="AP121" s="4">
        <v>14</v>
      </c>
      <c r="AQ121" s="4">
        <v>14</v>
      </c>
      <c r="AR121" s="4">
        <v>14</v>
      </c>
      <c r="AS121" s="4">
        <v>14</v>
      </c>
      <c r="AT121" s="4">
        <v>0.52400000000000002</v>
      </c>
      <c r="AU121" s="4">
        <v>0</v>
      </c>
      <c r="AV121" s="4" t="s">
        <v>50</v>
      </c>
      <c r="AW121" s="4">
        <v>0</v>
      </c>
      <c r="AX121" s="4">
        <v>707.98484393247804</v>
      </c>
      <c r="AY121" s="4">
        <v>15</v>
      </c>
    </row>
    <row r="122" spans="1:51" s="4" customFormat="1">
      <c r="A122" s="4" t="s">
        <v>89</v>
      </c>
      <c r="B122" s="4" t="s">
        <v>90</v>
      </c>
      <c r="C122" s="4">
        <v>96.296296296296305</v>
      </c>
      <c r="D122" s="4">
        <v>2</v>
      </c>
      <c r="E122" s="4">
        <v>4</v>
      </c>
      <c r="F122" s="4">
        <v>1</v>
      </c>
      <c r="G122" s="4">
        <v>1</v>
      </c>
      <c r="H122" s="4">
        <v>27</v>
      </c>
      <c r="I122" s="4">
        <v>2.9740000000000002</v>
      </c>
      <c r="J122" s="4">
        <v>4.4400000000000004</v>
      </c>
      <c r="K122" s="4" t="s">
        <v>50</v>
      </c>
      <c r="L122" s="4" t="s">
        <v>50</v>
      </c>
      <c r="M122" s="4" t="s">
        <v>50</v>
      </c>
      <c r="N122" s="4" t="s">
        <v>50</v>
      </c>
      <c r="O122" s="4" t="s">
        <v>50</v>
      </c>
      <c r="P122" s="4" t="s">
        <v>50</v>
      </c>
      <c r="Q122" s="4">
        <v>0</v>
      </c>
      <c r="S122" s="4">
        <v>1.085</v>
      </c>
      <c r="T122" s="4">
        <v>0.92200000000000004</v>
      </c>
      <c r="U122" s="4">
        <v>95.9</v>
      </c>
      <c r="V122" s="4">
        <v>104.1</v>
      </c>
      <c r="W122" s="4">
        <v>4.4400000000000004</v>
      </c>
      <c r="X122" s="4">
        <v>1.46</v>
      </c>
      <c r="Y122" s="4">
        <v>3</v>
      </c>
      <c r="Z122" s="4">
        <v>3</v>
      </c>
      <c r="AA122" s="4">
        <v>100.4</v>
      </c>
      <c r="AB122" s="4">
        <v>95.5</v>
      </c>
      <c r="AC122" s="4">
        <v>91.9</v>
      </c>
      <c r="AD122" s="4">
        <v>104.2</v>
      </c>
      <c r="AE122" s="4">
        <v>102.5</v>
      </c>
      <c r="AF122" s="4">
        <v>105.5</v>
      </c>
      <c r="AG122" s="4">
        <f t="shared" si="1"/>
        <v>3.5736528824904461E-2</v>
      </c>
      <c r="AH122" s="4">
        <v>41.8</v>
      </c>
      <c r="AI122" s="4">
        <v>39.799999999999997</v>
      </c>
      <c r="AJ122" s="4">
        <v>38.299999999999997</v>
      </c>
      <c r="AK122" s="4">
        <v>43.4</v>
      </c>
      <c r="AL122" s="4">
        <v>42.7</v>
      </c>
      <c r="AM122" s="4">
        <v>44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9</v>
      </c>
      <c r="AU122" s="4">
        <v>0</v>
      </c>
      <c r="AV122" s="4" t="s">
        <v>50</v>
      </c>
      <c r="AW122" s="4">
        <v>2.0887728459529999E-4</v>
      </c>
      <c r="AX122" s="4">
        <v>126.81</v>
      </c>
      <c r="AY122" s="4">
        <v>2</v>
      </c>
    </row>
    <row r="123" spans="1:51" s="4" customFormat="1">
      <c r="A123" s="4" t="s">
        <v>277</v>
      </c>
      <c r="B123" s="4" t="s">
        <v>278</v>
      </c>
      <c r="C123" s="4">
        <v>19.279454722492702</v>
      </c>
      <c r="D123" s="4">
        <v>19</v>
      </c>
      <c r="E123" s="4">
        <v>33</v>
      </c>
      <c r="F123" s="4">
        <v>9</v>
      </c>
      <c r="G123" s="4">
        <v>1</v>
      </c>
      <c r="H123" s="4">
        <v>1027</v>
      </c>
      <c r="I123" s="4">
        <v>116.946</v>
      </c>
      <c r="J123" s="4">
        <v>5.94</v>
      </c>
      <c r="K123" s="4" t="s">
        <v>50</v>
      </c>
      <c r="L123" s="4" t="s">
        <v>50</v>
      </c>
      <c r="M123" s="4" t="s">
        <v>50</v>
      </c>
      <c r="N123" s="4" t="s">
        <v>50</v>
      </c>
      <c r="O123" s="4" t="s">
        <v>50</v>
      </c>
      <c r="P123" s="4" t="s">
        <v>50</v>
      </c>
      <c r="Q123" s="4">
        <v>0</v>
      </c>
      <c r="S123" s="4">
        <v>1.0840000000000001</v>
      </c>
      <c r="T123" s="4">
        <v>0.92300000000000004</v>
      </c>
      <c r="U123" s="4">
        <v>96</v>
      </c>
      <c r="V123" s="4">
        <v>104</v>
      </c>
      <c r="W123" s="4">
        <v>1.39</v>
      </c>
      <c r="X123" s="4">
        <v>3.08</v>
      </c>
      <c r="Y123" s="4">
        <v>3</v>
      </c>
      <c r="Z123" s="4">
        <v>3</v>
      </c>
      <c r="AA123" s="4">
        <v>94.5</v>
      </c>
      <c r="AB123" s="4">
        <v>96.4</v>
      </c>
      <c r="AC123" s="4">
        <v>97</v>
      </c>
      <c r="AD123" s="4">
        <v>107.6</v>
      </c>
      <c r="AE123" s="4">
        <v>103</v>
      </c>
      <c r="AF123" s="4">
        <v>101.4</v>
      </c>
      <c r="AG123" s="4">
        <f t="shared" si="1"/>
        <v>1.6048380129531043E-2</v>
      </c>
      <c r="AH123" s="4">
        <v>144</v>
      </c>
      <c r="AI123" s="4">
        <v>147</v>
      </c>
      <c r="AJ123" s="4">
        <v>147.80000000000001</v>
      </c>
      <c r="AK123" s="4">
        <v>164</v>
      </c>
      <c r="AL123" s="4">
        <v>157</v>
      </c>
      <c r="AM123" s="4">
        <v>154.6</v>
      </c>
      <c r="AN123" s="4">
        <v>8</v>
      </c>
      <c r="AO123" s="4">
        <v>8</v>
      </c>
      <c r="AP123" s="4">
        <v>8</v>
      </c>
      <c r="AQ123" s="4">
        <v>8</v>
      </c>
      <c r="AR123" s="4">
        <v>8</v>
      </c>
      <c r="AS123" s="4">
        <v>8</v>
      </c>
      <c r="AT123" s="4">
        <v>1.18</v>
      </c>
      <c r="AU123" s="4">
        <v>0</v>
      </c>
      <c r="AV123" s="4" t="s">
        <v>50</v>
      </c>
      <c r="AW123" s="4">
        <v>0</v>
      </c>
      <c r="AX123" s="4">
        <v>723.33530235943999</v>
      </c>
      <c r="AY123" s="4">
        <v>19</v>
      </c>
    </row>
    <row r="124" spans="1:51" s="4" customFormat="1">
      <c r="A124" s="4" t="s">
        <v>641</v>
      </c>
      <c r="B124" s="4" t="s">
        <v>642</v>
      </c>
      <c r="C124" s="4">
        <v>6.1251664447403504</v>
      </c>
      <c r="D124" s="4">
        <v>4</v>
      </c>
      <c r="E124" s="4">
        <v>6</v>
      </c>
      <c r="F124" s="4">
        <v>4</v>
      </c>
      <c r="G124" s="4">
        <v>1</v>
      </c>
      <c r="H124" s="4">
        <v>751</v>
      </c>
      <c r="I124" s="4">
        <v>83.495999999999995</v>
      </c>
      <c r="J124" s="4">
        <v>6.92</v>
      </c>
      <c r="K124" s="4" t="s">
        <v>50</v>
      </c>
      <c r="L124" s="4" t="s">
        <v>50</v>
      </c>
      <c r="M124" s="4" t="s">
        <v>50</v>
      </c>
      <c r="N124" s="4" t="s">
        <v>50</v>
      </c>
      <c r="O124" s="4" t="s">
        <v>50</v>
      </c>
      <c r="P124" s="4" t="s">
        <v>50</v>
      </c>
      <c r="Q124" s="4">
        <v>0</v>
      </c>
      <c r="S124" s="4">
        <v>1.0840000000000001</v>
      </c>
      <c r="T124" s="4">
        <v>0.92200000000000004</v>
      </c>
      <c r="U124" s="4">
        <v>96</v>
      </c>
      <c r="V124" s="4">
        <v>104</v>
      </c>
      <c r="W124" s="4">
        <v>3.22</v>
      </c>
      <c r="X124" s="4">
        <v>1.66</v>
      </c>
      <c r="Y124" s="4">
        <v>3</v>
      </c>
      <c r="Z124" s="4">
        <v>3</v>
      </c>
      <c r="AA124" s="4">
        <v>95.6</v>
      </c>
      <c r="AB124" s="4">
        <v>99.2</v>
      </c>
      <c r="AC124" s="4">
        <v>93</v>
      </c>
      <c r="AD124" s="4">
        <v>104.7</v>
      </c>
      <c r="AE124" s="4">
        <v>105.3</v>
      </c>
      <c r="AF124" s="4">
        <v>102.1</v>
      </c>
      <c r="AG124" s="4">
        <f t="shared" si="1"/>
        <v>1.6754836024414705E-2</v>
      </c>
      <c r="AH124" s="4">
        <v>161.6</v>
      </c>
      <c r="AI124" s="4">
        <v>167.6</v>
      </c>
      <c r="AJ124" s="4">
        <v>157.19999999999999</v>
      </c>
      <c r="AK124" s="4">
        <v>176.9</v>
      </c>
      <c r="AL124" s="4">
        <v>177.9</v>
      </c>
      <c r="AM124" s="4">
        <v>172.4</v>
      </c>
      <c r="AN124" s="4">
        <v>3</v>
      </c>
      <c r="AO124" s="4">
        <v>3</v>
      </c>
      <c r="AP124" s="4">
        <v>3</v>
      </c>
      <c r="AQ124" s="4">
        <v>3</v>
      </c>
      <c r="AR124" s="4">
        <v>3</v>
      </c>
      <c r="AS124" s="4">
        <v>3</v>
      </c>
      <c r="AT124" s="4">
        <v>0.20699999999999999</v>
      </c>
      <c r="AU124" s="4">
        <v>0</v>
      </c>
      <c r="AV124" s="4" t="s">
        <v>50</v>
      </c>
      <c r="AW124" s="4">
        <v>1.15848007414272E-4</v>
      </c>
      <c r="AX124" s="4">
        <v>178.19333333333299</v>
      </c>
      <c r="AY124" s="4">
        <v>4</v>
      </c>
    </row>
    <row r="125" spans="1:51" s="4" customFormat="1">
      <c r="A125" s="4" t="s">
        <v>857</v>
      </c>
      <c r="B125" s="4" t="s">
        <v>858</v>
      </c>
      <c r="C125" s="4">
        <v>11.560693641618499</v>
      </c>
      <c r="D125" s="4">
        <v>5</v>
      </c>
      <c r="E125" s="4">
        <v>16</v>
      </c>
      <c r="F125" s="4">
        <v>2</v>
      </c>
      <c r="G125" s="4">
        <v>1</v>
      </c>
      <c r="H125" s="4">
        <v>346</v>
      </c>
      <c r="I125" s="4">
        <v>38.783999999999999</v>
      </c>
      <c r="J125" s="4">
        <v>8.1</v>
      </c>
      <c r="K125" s="4" t="s">
        <v>50</v>
      </c>
      <c r="L125" s="4" t="s">
        <v>50</v>
      </c>
      <c r="M125" s="4" t="s">
        <v>50</v>
      </c>
      <c r="N125" s="4" t="s">
        <v>50</v>
      </c>
      <c r="O125" s="4" t="s">
        <v>50</v>
      </c>
      <c r="P125" s="4" t="s">
        <v>50</v>
      </c>
      <c r="Q125" s="4">
        <v>0</v>
      </c>
      <c r="S125" s="4">
        <v>1.0840000000000001</v>
      </c>
      <c r="T125" s="4">
        <v>0.92300000000000004</v>
      </c>
      <c r="U125" s="4">
        <v>96</v>
      </c>
      <c r="V125" s="4">
        <v>104</v>
      </c>
      <c r="W125" s="4">
        <v>2.83</v>
      </c>
      <c r="X125" s="4">
        <v>2.66</v>
      </c>
      <c r="Y125" s="4">
        <v>3</v>
      </c>
      <c r="Z125" s="4">
        <v>3</v>
      </c>
      <c r="AA125" s="4">
        <v>98.3</v>
      </c>
      <c r="AB125" s="4">
        <v>96.6</v>
      </c>
      <c r="AC125" s="4">
        <v>93</v>
      </c>
      <c r="AD125" s="4">
        <v>102.7</v>
      </c>
      <c r="AE125" s="4">
        <v>107.2</v>
      </c>
      <c r="AF125" s="4">
        <v>102.1</v>
      </c>
      <c r="AG125" s="4">
        <f t="shared" si="1"/>
        <v>2.3136854050468399E-2</v>
      </c>
      <c r="AH125" s="4">
        <v>193.4</v>
      </c>
      <c r="AI125" s="4">
        <v>190.1</v>
      </c>
      <c r="AJ125" s="4">
        <v>183</v>
      </c>
      <c r="AK125" s="4">
        <v>202.1</v>
      </c>
      <c r="AL125" s="4">
        <v>210.9</v>
      </c>
      <c r="AM125" s="4">
        <v>200.9</v>
      </c>
      <c r="AN125" s="4">
        <v>2</v>
      </c>
      <c r="AO125" s="4">
        <v>2</v>
      </c>
      <c r="AP125" s="4">
        <v>2</v>
      </c>
      <c r="AQ125" s="4">
        <v>2</v>
      </c>
      <c r="AR125" s="4">
        <v>2</v>
      </c>
      <c r="AS125" s="4">
        <v>2</v>
      </c>
      <c r="AT125" s="4">
        <v>1.581</v>
      </c>
      <c r="AU125" s="4">
        <v>0</v>
      </c>
      <c r="AV125" s="4" t="s">
        <v>50</v>
      </c>
      <c r="AW125" s="4">
        <v>1.15848007414272E-4</v>
      </c>
      <c r="AX125" s="4">
        <v>173.27420570607799</v>
      </c>
      <c r="AY125" s="4">
        <v>5</v>
      </c>
    </row>
    <row r="126" spans="1:51" s="4" customFormat="1">
      <c r="A126" s="4" t="s">
        <v>667</v>
      </c>
      <c r="B126" s="4" t="s">
        <v>668</v>
      </c>
      <c r="C126" s="4">
        <v>30.221130221130199</v>
      </c>
      <c r="D126" s="4">
        <v>13</v>
      </c>
      <c r="E126" s="4">
        <v>27</v>
      </c>
      <c r="F126" s="4">
        <v>13</v>
      </c>
      <c r="G126" s="4">
        <v>1</v>
      </c>
      <c r="H126" s="4">
        <v>407</v>
      </c>
      <c r="I126" s="4">
        <v>46.289000000000001</v>
      </c>
      <c r="J126" s="4">
        <v>5.0199999999999996</v>
      </c>
      <c r="K126" s="4" t="s">
        <v>50</v>
      </c>
      <c r="L126" s="4" t="s">
        <v>50</v>
      </c>
      <c r="M126" s="4" t="s">
        <v>50</v>
      </c>
      <c r="N126" s="4" t="s">
        <v>50</v>
      </c>
      <c r="O126" s="4" t="s">
        <v>50</v>
      </c>
      <c r="P126" s="4" t="s">
        <v>50</v>
      </c>
      <c r="Q126" s="4">
        <v>0</v>
      </c>
      <c r="S126" s="4">
        <v>1.083</v>
      </c>
      <c r="T126" s="4">
        <v>0.92300000000000004</v>
      </c>
      <c r="U126" s="4">
        <v>96</v>
      </c>
      <c r="V126" s="4">
        <v>104</v>
      </c>
      <c r="W126" s="4">
        <v>2.5299999999999998</v>
      </c>
      <c r="X126" s="4">
        <v>0.56999999999999995</v>
      </c>
      <c r="Y126" s="4">
        <v>3</v>
      </c>
      <c r="Z126" s="4">
        <v>3</v>
      </c>
      <c r="AA126" s="4">
        <v>93.5</v>
      </c>
      <c r="AB126" s="4">
        <v>96.2</v>
      </c>
      <c r="AC126" s="4">
        <v>98.4</v>
      </c>
      <c r="AD126" s="4">
        <v>104.2</v>
      </c>
      <c r="AE126" s="4">
        <v>103.3</v>
      </c>
      <c r="AF126" s="4">
        <v>104.4</v>
      </c>
      <c r="AG126" s="4">
        <f t="shared" si="1"/>
        <v>5.5218654133997189E-3</v>
      </c>
      <c r="AH126" s="4">
        <v>568.4</v>
      </c>
      <c r="AI126" s="4">
        <v>584.6</v>
      </c>
      <c r="AJ126" s="4">
        <v>597.9</v>
      </c>
      <c r="AK126" s="4">
        <v>633.70000000000005</v>
      </c>
      <c r="AL126" s="4">
        <v>628</v>
      </c>
      <c r="AM126" s="4">
        <v>634.70000000000005</v>
      </c>
      <c r="AN126" s="4">
        <v>13</v>
      </c>
      <c r="AO126" s="4">
        <v>13</v>
      </c>
      <c r="AP126" s="4">
        <v>13</v>
      </c>
      <c r="AQ126" s="4">
        <v>13</v>
      </c>
      <c r="AR126" s="4">
        <v>13</v>
      </c>
      <c r="AS126" s="4">
        <v>13</v>
      </c>
      <c r="AT126" s="4">
        <v>4.3369999999999997</v>
      </c>
      <c r="AU126" s="4">
        <v>0</v>
      </c>
      <c r="AV126" s="4" t="s">
        <v>50</v>
      </c>
      <c r="AW126" s="4">
        <v>0</v>
      </c>
      <c r="AX126" s="4">
        <v>787.31506692674498</v>
      </c>
      <c r="AY126" s="4">
        <v>13</v>
      </c>
    </row>
    <row r="127" spans="1:51" s="4" customFormat="1">
      <c r="A127" s="4" t="s">
        <v>761</v>
      </c>
      <c r="B127" s="4" t="s">
        <v>762</v>
      </c>
      <c r="C127" s="4">
        <v>28.340080971659901</v>
      </c>
      <c r="D127" s="4">
        <v>5</v>
      </c>
      <c r="E127" s="4">
        <v>6</v>
      </c>
      <c r="F127" s="4">
        <v>5</v>
      </c>
      <c r="G127" s="4">
        <v>1</v>
      </c>
      <c r="H127" s="4">
        <v>247</v>
      </c>
      <c r="I127" s="4">
        <v>27.593</v>
      </c>
      <c r="J127" s="4">
        <v>7.81</v>
      </c>
      <c r="K127" s="4" t="s">
        <v>50</v>
      </c>
      <c r="L127" s="4" t="s">
        <v>50</v>
      </c>
      <c r="M127" s="4" t="s">
        <v>50</v>
      </c>
      <c r="N127" s="4" t="s">
        <v>50</v>
      </c>
      <c r="O127" s="4" t="s">
        <v>50</v>
      </c>
      <c r="P127" s="4" t="s">
        <v>50</v>
      </c>
      <c r="Q127" s="4">
        <v>0</v>
      </c>
      <c r="S127" s="4">
        <v>1.0820000000000001</v>
      </c>
      <c r="T127" s="4">
        <v>0.92500000000000004</v>
      </c>
      <c r="U127" s="4">
        <v>96.1</v>
      </c>
      <c r="V127" s="4">
        <v>103.9</v>
      </c>
      <c r="W127" s="4">
        <v>2.5499999999999998</v>
      </c>
      <c r="X127" s="4">
        <v>0.57999999999999996</v>
      </c>
      <c r="Y127" s="4">
        <v>3</v>
      </c>
      <c r="Z127" s="4">
        <v>3</v>
      </c>
      <c r="AA127" s="4">
        <v>93.3</v>
      </c>
      <c r="AB127" s="4">
        <v>97.7</v>
      </c>
      <c r="AC127" s="4">
        <v>97.2</v>
      </c>
      <c r="AD127" s="4">
        <v>104.6</v>
      </c>
      <c r="AE127" s="4">
        <v>103.4</v>
      </c>
      <c r="AF127" s="4">
        <v>103.8</v>
      </c>
      <c r="AG127" s="4">
        <f t="shared" si="1"/>
        <v>5.3899335376534404E-3</v>
      </c>
      <c r="AH127" s="4">
        <v>128.30000000000001</v>
      </c>
      <c r="AI127" s="4">
        <v>134.4</v>
      </c>
      <c r="AJ127" s="4">
        <v>133.69999999999999</v>
      </c>
      <c r="AK127" s="4">
        <v>143.80000000000001</v>
      </c>
      <c r="AL127" s="4">
        <v>142.19999999999999</v>
      </c>
      <c r="AM127" s="4">
        <v>142.69999999999999</v>
      </c>
      <c r="AN127" s="4">
        <v>5</v>
      </c>
      <c r="AO127" s="4">
        <v>5</v>
      </c>
      <c r="AP127" s="4">
        <v>5</v>
      </c>
      <c r="AQ127" s="4">
        <v>5</v>
      </c>
      <c r="AR127" s="4">
        <v>5</v>
      </c>
      <c r="AS127" s="4">
        <v>5</v>
      </c>
      <c r="AT127" s="4">
        <v>1.276</v>
      </c>
      <c r="AU127" s="4">
        <v>0</v>
      </c>
      <c r="AV127" s="4" t="s">
        <v>50</v>
      </c>
      <c r="AW127" s="4">
        <v>1.15848007414272E-4</v>
      </c>
      <c r="AX127" s="4">
        <v>147.37</v>
      </c>
      <c r="AY127" s="4">
        <v>5</v>
      </c>
    </row>
    <row r="128" spans="1:51" s="4" customFormat="1">
      <c r="A128" s="4" t="s">
        <v>665</v>
      </c>
      <c r="B128" s="4" t="s">
        <v>666</v>
      </c>
      <c r="C128" s="4">
        <v>47.494553376906303</v>
      </c>
      <c r="D128" s="4">
        <v>18</v>
      </c>
      <c r="E128" s="4">
        <v>40</v>
      </c>
      <c r="F128" s="4">
        <v>18</v>
      </c>
      <c r="G128" s="4">
        <v>1</v>
      </c>
      <c r="H128" s="4">
        <v>459</v>
      </c>
      <c r="I128" s="4">
        <v>50.902999999999999</v>
      </c>
      <c r="J128" s="4">
        <v>7.72</v>
      </c>
      <c r="K128" s="4" t="s">
        <v>50</v>
      </c>
      <c r="L128" s="4" t="s">
        <v>50</v>
      </c>
      <c r="M128" s="4" t="s">
        <v>50</v>
      </c>
      <c r="N128" s="4" t="s">
        <v>50</v>
      </c>
      <c r="O128" s="4" t="s">
        <v>50</v>
      </c>
      <c r="P128" s="4" t="s">
        <v>50</v>
      </c>
      <c r="Q128" s="4">
        <v>0</v>
      </c>
      <c r="S128" s="4">
        <v>1.08</v>
      </c>
      <c r="T128" s="4">
        <v>0.92600000000000005</v>
      </c>
      <c r="U128" s="4">
        <v>96.2</v>
      </c>
      <c r="V128" s="4">
        <v>103.8</v>
      </c>
      <c r="W128" s="4">
        <v>1.71</v>
      </c>
      <c r="X128" s="4">
        <v>1.52</v>
      </c>
      <c r="Y128" s="4">
        <v>3</v>
      </c>
      <c r="Z128" s="4">
        <v>3</v>
      </c>
      <c r="AA128" s="4">
        <v>95</v>
      </c>
      <c r="AB128" s="4">
        <v>98.1</v>
      </c>
      <c r="AC128" s="4">
        <v>95.4</v>
      </c>
      <c r="AD128" s="4">
        <v>105.2</v>
      </c>
      <c r="AE128" s="4">
        <v>104.2</v>
      </c>
      <c r="AF128" s="4">
        <v>102.1</v>
      </c>
      <c r="AG128" s="4">
        <f t="shared" si="1"/>
        <v>4.556063215273967E-3</v>
      </c>
      <c r="AH128" s="4">
        <v>959</v>
      </c>
      <c r="AI128" s="4">
        <v>989.3</v>
      </c>
      <c r="AJ128" s="4">
        <v>962.5</v>
      </c>
      <c r="AK128" s="4">
        <v>1061</v>
      </c>
      <c r="AL128" s="4">
        <v>1051.8</v>
      </c>
      <c r="AM128" s="4">
        <v>1030</v>
      </c>
      <c r="AN128" s="4">
        <v>17</v>
      </c>
      <c r="AO128" s="4">
        <v>17</v>
      </c>
      <c r="AP128" s="4">
        <v>17</v>
      </c>
      <c r="AQ128" s="4">
        <v>17</v>
      </c>
      <c r="AR128" s="4">
        <v>17</v>
      </c>
      <c r="AS128" s="4">
        <v>17</v>
      </c>
      <c r="AT128" s="4">
        <v>4.6230000000000002</v>
      </c>
      <c r="AU128" s="4">
        <v>0</v>
      </c>
      <c r="AV128" s="4" t="s">
        <v>50</v>
      </c>
      <c r="AW128" s="4">
        <v>0</v>
      </c>
      <c r="AX128" s="4">
        <v>1108.6916816135799</v>
      </c>
      <c r="AY128" s="4">
        <v>18</v>
      </c>
    </row>
    <row r="129" spans="1:51" s="4" customFormat="1">
      <c r="A129" s="4" t="s">
        <v>649</v>
      </c>
      <c r="B129" s="4" t="s">
        <v>650</v>
      </c>
      <c r="C129" s="4">
        <v>8.0459770114942497</v>
      </c>
      <c r="D129" s="4">
        <v>7</v>
      </c>
      <c r="E129" s="4">
        <v>9</v>
      </c>
      <c r="F129" s="4">
        <v>6</v>
      </c>
      <c r="G129" s="4">
        <v>1</v>
      </c>
      <c r="H129" s="4">
        <v>783</v>
      </c>
      <c r="I129" s="4">
        <v>85.628</v>
      </c>
      <c r="J129" s="4">
        <v>8.0299999999999994</v>
      </c>
      <c r="K129" s="4" t="s">
        <v>50</v>
      </c>
      <c r="L129" s="4" t="s">
        <v>50</v>
      </c>
      <c r="M129" s="4" t="s">
        <v>50</v>
      </c>
      <c r="N129" s="4" t="s">
        <v>50</v>
      </c>
      <c r="O129" s="4" t="s">
        <v>50</v>
      </c>
      <c r="P129" s="4" t="s">
        <v>50</v>
      </c>
      <c r="Q129" s="4">
        <v>0</v>
      </c>
      <c r="S129" s="4">
        <v>1.08</v>
      </c>
      <c r="T129" s="4">
        <v>0.92600000000000005</v>
      </c>
      <c r="U129" s="4">
        <v>96.2</v>
      </c>
      <c r="V129" s="4">
        <v>103.8</v>
      </c>
      <c r="W129" s="4">
        <v>4.17</v>
      </c>
      <c r="X129" s="4">
        <v>1.52</v>
      </c>
      <c r="Y129" s="4">
        <v>3</v>
      </c>
      <c r="Z129" s="4">
        <v>3</v>
      </c>
      <c r="AA129" s="4">
        <v>99.6</v>
      </c>
      <c r="AB129" s="4">
        <v>97.1</v>
      </c>
      <c r="AC129" s="4">
        <v>91.8</v>
      </c>
      <c r="AD129" s="4">
        <v>102.8</v>
      </c>
      <c r="AE129" s="4">
        <v>105.7</v>
      </c>
      <c r="AF129" s="4">
        <v>103</v>
      </c>
      <c r="AG129" s="4">
        <f t="shared" si="1"/>
        <v>3.6630114795781592E-2</v>
      </c>
      <c r="AH129" s="4">
        <v>304.10000000000002</v>
      </c>
      <c r="AI129" s="4">
        <v>296.2</v>
      </c>
      <c r="AJ129" s="4">
        <v>280.10000000000002</v>
      </c>
      <c r="AK129" s="4">
        <v>313.8</v>
      </c>
      <c r="AL129" s="4">
        <v>322.5</v>
      </c>
      <c r="AM129" s="4">
        <v>314.5</v>
      </c>
      <c r="AN129" s="4">
        <v>7</v>
      </c>
      <c r="AO129" s="4">
        <v>7</v>
      </c>
      <c r="AP129" s="4">
        <v>7</v>
      </c>
      <c r="AQ129" s="4">
        <v>7</v>
      </c>
      <c r="AR129" s="4">
        <v>7</v>
      </c>
      <c r="AS129" s="4">
        <v>7</v>
      </c>
      <c r="AT129" s="4">
        <v>0.29799999999999999</v>
      </c>
      <c r="AU129" s="4">
        <v>1</v>
      </c>
      <c r="AV129" s="4" t="s">
        <v>50</v>
      </c>
      <c r="AW129" s="4">
        <v>1.15848007414272E-4</v>
      </c>
      <c r="AX129" s="4">
        <v>143.30683855719599</v>
      </c>
      <c r="AY129" s="4">
        <v>7</v>
      </c>
    </row>
    <row r="130" spans="1:51" s="4" customFormat="1">
      <c r="A130" s="4" t="s">
        <v>647</v>
      </c>
      <c r="B130" s="4" t="s">
        <v>648</v>
      </c>
      <c r="C130" s="4">
        <v>54.0431266846361</v>
      </c>
      <c r="D130" s="4">
        <v>34</v>
      </c>
      <c r="E130" s="4">
        <v>85</v>
      </c>
      <c r="F130" s="4">
        <v>3</v>
      </c>
      <c r="G130" s="4">
        <v>1</v>
      </c>
      <c r="H130" s="4">
        <v>742</v>
      </c>
      <c r="I130" s="4">
        <v>82.605999999999995</v>
      </c>
      <c r="J130" s="4">
        <v>7.05</v>
      </c>
      <c r="K130" s="4" t="s">
        <v>50</v>
      </c>
      <c r="L130" s="4" t="s">
        <v>50</v>
      </c>
      <c r="M130" s="4" t="s">
        <v>50</v>
      </c>
      <c r="N130" s="4" t="s">
        <v>50</v>
      </c>
      <c r="O130" s="4" t="s">
        <v>50</v>
      </c>
      <c r="P130" s="4" t="s">
        <v>50</v>
      </c>
      <c r="Q130" s="4">
        <v>0</v>
      </c>
      <c r="S130" s="4">
        <v>1.0780000000000001</v>
      </c>
      <c r="T130" s="4">
        <v>0.92800000000000005</v>
      </c>
      <c r="U130" s="4">
        <v>96.3</v>
      </c>
      <c r="V130" s="4">
        <v>103.7</v>
      </c>
      <c r="W130" s="4">
        <v>1.85</v>
      </c>
      <c r="X130" s="4">
        <v>3.57</v>
      </c>
      <c r="Y130" s="4">
        <v>3</v>
      </c>
      <c r="Z130" s="4">
        <v>3</v>
      </c>
      <c r="AA130" s="4">
        <v>95.8</v>
      </c>
      <c r="AB130" s="4">
        <v>98.2</v>
      </c>
      <c r="AC130" s="4">
        <v>94.8</v>
      </c>
      <c r="AD130" s="4">
        <v>102.3</v>
      </c>
      <c r="AE130" s="4">
        <v>101</v>
      </c>
      <c r="AF130" s="4">
        <v>107.9</v>
      </c>
      <c r="AG130" s="4">
        <f t="shared" ref="AG130:AG193" si="2">TTEST(AA130:AC130,AD130:AF130,2,2)</f>
        <v>3.3403381332560211E-2</v>
      </c>
      <c r="AH130" s="4">
        <v>69.8</v>
      </c>
      <c r="AI130" s="4">
        <v>71.599999999999994</v>
      </c>
      <c r="AJ130" s="4">
        <v>69.099999999999994</v>
      </c>
      <c r="AK130" s="4">
        <v>74.5</v>
      </c>
      <c r="AL130" s="4">
        <v>73.599999999999994</v>
      </c>
      <c r="AM130" s="4">
        <v>78.7</v>
      </c>
      <c r="AN130" s="4">
        <v>2</v>
      </c>
      <c r="AO130" s="4">
        <v>2</v>
      </c>
      <c r="AP130" s="4">
        <v>2</v>
      </c>
      <c r="AQ130" s="4">
        <v>2</v>
      </c>
      <c r="AR130" s="4">
        <v>2</v>
      </c>
      <c r="AS130" s="4">
        <v>2</v>
      </c>
      <c r="AT130" s="4">
        <v>7.0469999999999997</v>
      </c>
      <c r="AU130" s="4">
        <v>0</v>
      </c>
      <c r="AV130" s="4" t="s">
        <v>50</v>
      </c>
      <c r="AW130" s="4">
        <v>0</v>
      </c>
      <c r="AX130" s="4">
        <v>2086.4757087359599</v>
      </c>
      <c r="AY130" s="4">
        <v>34</v>
      </c>
    </row>
    <row r="131" spans="1:51" s="4" customFormat="1">
      <c r="A131" s="4" t="s">
        <v>453</v>
      </c>
      <c r="B131" s="4" t="s">
        <v>454</v>
      </c>
      <c r="C131" s="4">
        <v>67.582417582417605</v>
      </c>
      <c r="D131" s="4">
        <v>26</v>
      </c>
      <c r="E131" s="4">
        <v>157</v>
      </c>
      <c r="F131" s="4">
        <v>21</v>
      </c>
      <c r="G131" s="4">
        <v>1</v>
      </c>
      <c r="H131" s="4">
        <v>364</v>
      </c>
      <c r="I131" s="4">
        <v>39.331000000000003</v>
      </c>
      <c r="J131" s="4">
        <v>8.09</v>
      </c>
      <c r="K131" s="4" t="s">
        <v>50</v>
      </c>
      <c r="L131" s="4" t="s">
        <v>50</v>
      </c>
      <c r="M131" s="4" t="s">
        <v>50</v>
      </c>
      <c r="N131" s="4" t="s">
        <v>50</v>
      </c>
      <c r="O131" s="4" t="s">
        <v>50</v>
      </c>
      <c r="P131" s="4" t="s">
        <v>50</v>
      </c>
      <c r="Q131" s="4">
        <v>0</v>
      </c>
      <c r="S131" s="4">
        <v>1.0760000000000001</v>
      </c>
      <c r="T131" s="4">
        <v>0.92900000000000005</v>
      </c>
      <c r="U131" s="4">
        <v>96.3</v>
      </c>
      <c r="V131" s="4">
        <v>103.7</v>
      </c>
      <c r="W131" s="4">
        <v>1.1499999999999999</v>
      </c>
      <c r="X131" s="4">
        <v>2.5</v>
      </c>
      <c r="Y131" s="4">
        <v>3</v>
      </c>
      <c r="Z131" s="4">
        <v>3</v>
      </c>
      <c r="AA131" s="4">
        <v>97.6</v>
      </c>
      <c r="AB131" s="4">
        <v>95.7</v>
      </c>
      <c r="AC131" s="4">
        <v>95.8</v>
      </c>
      <c r="AD131" s="4">
        <v>103.3</v>
      </c>
      <c r="AE131" s="4">
        <v>106.4</v>
      </c>
      <c r="AF131" s="4">
        <v>101.3</v>
      </c>
      <c r="AG131" s="4">
        <f t="shared" si="2"/>
        <v>1.0474571913685641E-2</v>
      </c>
      <c r="AH131" s="4">
        <v>2535.1</v>
      </c>
      <c r="AI131" s="4">
        <v>2483.9</v>
      </c>
      <c r="AJ131" s="4">
        <v>2486.5</v>
      </c>
      <c r="AK131" s="4">
        <v>2681.5</v>
      </c>
      <c r="AL131" s="4">
        <v>2763.6</v>
      </c>
      <c r="AM131" s="4">
        <v>2630.4</v>
      </c>
      <c r="AN131" s="4">
        <v>23</v>
      </c>
      <c r="AO131" s="4">
        <v>23</v>
      </c>
      <c r="AP131" s="4">
        <v>23</v>
      </c>
      <c r="AQ131" s="4">
        <v>23</v>
      </c>
      <c r="AR131" s="4">
        <v>23</v>
      </c>
      <c r="AS131" s="4">
        <v>23</v>
      </c>
      <c r="AT131" s="4">
        <v>99</v>
      </c>
      <c r="AU131" s="4">
        <v>0</v>
      </c>
      <c r="AV131" s="4" t="s">
        <v>50</v>
      </c>
      <c r="AW131" s="4">
        <v>0</v>
      </c>
      <c r="AX131" s="4">
        <v>4920.8975328274701</v>
      </c>
      <c r="AY131" s="4">
        <v>26</v>
      </c>
    </row>
    <row r="132" spans="1:51" s="4" customFormat="1">
      <c r="A132" s="4" t="s">
        <v>195</v>
      </c>
      <c r="B132" s="4" t="s">
        <v>196</v>
      </c>
      <c r="C132" s="4">
        <v>13.3333333333333</v>
      </c>
      <c r="D132" s="4">
        <v>2</v>
      </c>
      <c r="E132" s="4">
        <v>7</v>
      </c>
      <c r="F132" s="4">
        <v>2</v>
      </c>
      <c r="G132" s="4">
        <v>1</v>
      </c>
      <c r="H132" s="4">
        <v>195</v>
      </c>
      <c r="I132" s="4">
        <v>21.364999999999998</v>
      </c>
      <c r="J132" s="4">
        <v>4.26</v>
      </c>
      <c r="K132" s="4" t="s">
        <v>50</v>
      </c>
      <c r="L132" s="4" t="s">
        <v>50</v>
      </c>
      <c r="M132" s="4" t="s">
        <v>50</v>
      </c>
      <c r="N132" s="4" t="s">
        <v>50</v>
      </c>
      <c r="O132" s="4" t="s">
        <v>50</v>
      </c>
      <c r="P132" s="4" t="s">
        <v>50</v>
      </c>
      <c r="Q132" s="4">
        <v>0</v>
      </c>
      <c r="S132" s="4">
        <v>1.0760000000000001</v>
      </c>
      <c r="T132" s="4">
        <v>0.92900000000000005</v>
      </c>
      <c r="U132" s="4">
        <v>96.3</v>
      </c>
      <c r="V132" s="4">
        <v>103.7</v>
      </c>
      <c r="W132" s="4">
        <v>1.77</v>
      </c>
      <c r="X132" s="4">
        <v>3.88</v>
      </c>
      <c r="Y132" s="4">
        <v>3</v>
      </c>
      <c r="Z132" s="4">
        <v>3</v>
      </c>
      <c r="AA132" s="4">
        <v>98.3</v>
      </c>
      <c r="AB132" s="4">
        <v>95</v>
      </c>
      <c r="AC132" s="4">
        <v>95.8</v>
      </c>
      <c r="AD132" s="4">
        <v>101</v>
      </c>
      <c r="AE132" s="4">
        <v>108.3</v>
      </c>
      <c r="AF132" s="4">
        <v>101.7</v>
      </c>
      <c r="AG132" s="4">
        <f t="shared" si="2"/>
        <v>4.4716249131347204E-2</v>
      </c>
      <c r="AH132" s="4">
        <v>160.4</v>
      </c>
      <c r="AI132" s="4">
        <v>155</v>
      </c>
      <c r="AJ132" s="4">
        <v>156.30000000000001</v>
      </c>
      <c r="AK132" s="4">
        <v>164.7</v>
      </c>
      <c r="AL132" s="4">
        <v>176.7</v>
      </c>
      <c r="AM132" s="4">
        <v>166</v>
      </c>
      <c r="AN132" s="4">
        <v>4</v>
      </c>
      <c r="AO132" s="4">
        <v>4</v>
      </c>
      <c r="AP132" s="4">
        <v>4</v>
      </c>
      <c r="AQ132" s="4">
        <v>4</v>
      </c>
      <c r="AR132" s="4">
        <v>4</v>
      </c>
      <c r="AS132" s="4">
        <v>4</v>
      </c>
      <c r="AT132" s="4">
        <v>3.2170000000000001</v>
      </c>
      <c r="AU132" s="4">
        <v>0</v>
      </c>
      <c r="AV132" s="4" t="s">
        <v>50</v>
      </c>
      <c r="AW132" s="4">
        <v>1.15848007414272E-4</v>
      </c>
      <c r="AX132" s="4">
        <v>227.65714285714299</v>
      </c>
      <c r="AY132" s="4">
        <v>2</v>
      </c>
    </row>
    <row r="133" spans="1:51" s="4" customFormat="1">
      <c r="A133" s="4" t="s">
        <v>555</v>
      </c>
      <c r="B133" s="4" t="s">
        <v>556</v>
      </c>
      <c r="C133" s="4">
        <v>30.651340996168599</v>
      </c>
      <c r="D133" s="4">
        <v>7</v>
      </c>
      <c r="E133" s="4">
        <v>16</v>
      </c>
      <c r="F133" s="4">
        <v>6</v>
      </c>
      <c r="G133" s="4">
        <v>1</v>
      </c>
      <c r="H133" s="4">
        <v>261</v>
      </c>
      <c r="I133" s="4">
        <v>29.718</v>
      </c>
      <c r="J133" s="4">
        <v>5.58</v>
      </c>
      <c r="K133" s="4" t="s">
        <v>50</v>
      </c>
      <c r="L133" s="4" t="s">
        <v>50</v>
      </c>
      <c r="M133" s="4" t="s">
        <v>50</v>
      </c>
      <c r="N133" s="4" t="s">
        <v>50</v>
      </c>
      <c r="O133" s="4" t="s">
        <v>50</v>
      </c>
      <c r="P133" s="4" t="s">
        <v>50</v>
      </c>
      <c r="Q133" s="4">
        <v>0</v>
      </c>
      <c r="S133" s="4">
        <v>1.0760000000000001</v>
      </c>
      <c r="T133" s="4">
        <v>0.93</v>
      </c>
      <c r="U133" s="4">
        <v>96.4</v>
      </c>
      <c r="V133" s="4">
        <v>103.6</v>
      </c>
      <c r="W133" s="4">
        <v>2.82</v>
      </c>
      <c r="X133" s="4">
        <v>3.52</v>
      </c>
      <c r="Y133" s="4">
        <v>3</v>
      </c>
      <c r="Z133" s="4">
        <v>3</v>
      </c>
      <c r="AA133" s="4">
        <v>95.5</v>
      </c>
      <c r="AB133" s="4">
        <v>94.2</v>
      </c>
      <c r="AC133" s="4">
        <v>99.4</v>
      </c>
      <c r="AD133" s="4">
        <v>102</v>
      </c>
      <c r="AE133" s="4">
        <v>107.8</v>
      </c>
      <c r="AF133" s="4">
        <v>101.1</v>
      </c>
      <c r="AG133" s="4">
        <f t="shared" si="2"/>
        <v>4.9988197790173577E-2</v>
      </c>
      <c r="AH133" s="4">
        <v>211.6</v>
      </c>
      <c r="AI133" s="4">
        <v>208.6</v>
      </c>
      <c r="AJ133" s="4">
        <v>220.2</v>
      </c>
      <c r="AK133" s="4">
        <v>226.1</v>
      </c>
      <c r="AL133" s="4">
        <v>238.9</v>
      </c>
      <c r="AM133" s="4">
        <v>223.9</v>
      </c>
      <c r="AN133" s="4">
        <v>6</v>
      </c>
      <c r="AO133" s="4">
        <v>6</v>
      </c>
      <c r="AP133" s="4">
        <v>6</v>
      </c>
      <c r="AQ133" s="4">
        <v>6</v>
      </c>
      <c r="AR133" s="4">
        <v>6</v>
      </c>
      <c r="AS133" s="4">
        <v>6</v>
      </c>
      <c r="AT133" s="4">
        <v>2.7280000000000002</v>
      </c>
      <c r="AU133" s="4">
        <v>1</v>
      </c>
      <c r="AV133" s="4" t="s">
        <v>50</v>
      </c>
      <c r="AW133" s="4">
        <v>0</v>
      </c>
      <c r="AX133" s="4">
        <v>437.348946853033</v>
      </c>
      <c r="AY133" s="4">
        <v>7</v>
      </c>
    </row>
    <row r="134" spans="1:51" s="4" customFormat="1">
      <c r="A134" s="4" t="s">
        <v>703</v>
      </c>
      <c r="B134" s="4" t="s">
        <v>704</v>
      </c>
      <c r="C134" s="4">
        <v>13.453536754507599</v>
      </c>
      <c r="D134" s="4">
        <v>10</v>
      </c>
      <c r="E134" s="4">
        <v>16</v>
      </c>
      <c r="F134" s="4">
        <v>7</v>
      </c>
      <c r="G134" s="4">
        <v>1</v>
      </c>
      <c r="H134" s="4">
        <v>721</v>
      </c>
      <c r="I134" s="4">
        <v>82.024000000000001</v>
      </c>
      <c r="J134" s="4">
        <v>5.63</v>
      </c>
      <c r="K134" s="4" t="s">
        <v>50</v>
      </c>
      <c r="L134" s="4" t="s">
        <v>50</v>
      </c>
      <c r="M134" s="4" t="s">
        <v>50</v>
      </c>
      <c r="N134" s="4" t="s">
        <v>50</v>
      </c>
      <c r="O134" s="4" t="s">
        <v>50</v>
      </c>
      <c r="P134" s="4" t="s">
        <v>50</v>
      </c>
      <c r="Q134" s="4">
        <v>0</v>
      </c>
      <c r="S134" s="4">
        <v>1.0740000000000001</v>
      </c>
      <c r="T134" s="4">
        <v>0.93100000000000005</v>
      </c>
      <c r="U134" s="4">
        <v>96.4</v>
      </c>
      <c r="V134" s="4">
        <v>103.6</v>
      </c>
      <c r="W134" s="4">
        <v>0.39</v>
      </c>
      <c r="X134" s="4">
        <v>1.18</v>
      </c>
      <c r="Y134" s="4">
        <v>3</v>
      </c>
      <c r="Z134" s="4">
        <v>3</v>
      </c>
      <c r="AA134" s="4">
        <v>96.5</v>
      </c>
      <c r="AB134" s="4">
        <v>96.8</v>
      </c>
      <c r="AC134" s="4">
        <v>96</v>
      </c>
      <c r="AD134" s="4">
        <v>105</v>
      </c>
      <c r="AE134" s="4">
        <v>102.9</v>
      </c>
      <c r="AF134" s="4">
        <v>102.8</v>
      </c>
      <c r="AG134" s="4">
        <f t="shared" si="2"/>
        <v>6.9717307007341228E-4</v>
      </c>
      <c r="AH134" s="4">
        <v>214.2</v>
      </c>
      <c r="AI134" s="4">
        <v>214.7</v>
      </c>
      <c r="AJ134" s="4">
        <v>213.1</v>
      </c>
      <c r="AK134" s="4">
        <v>232.9</v>
      </c>
      <c r="AL134" s="4">
        <v>228.4</v>
      </c>
      <c r="AM134" s="4">
        <v>228</v>
      </c>
      <c r="AN134" s="4">
        <v>7</v>
      </c>
      <c r="AO134" s="4">
        <v>7</v>
      </c>
      <c r="AP134" s="4">
        <v>7</v>
      </c>
      <c r="AQ134" s="4">
        <v>7</v>
      </c>
      <c r="AR134" s="4">
        <v>7</v>
      </c>
      <c r="AS134" s="4">
        <v>7</v>
      </c>
      <c r="AT134" s="4">
        <v>0.91400000000000003</v>
      </c>
      <c r="AU134" s="4">
        <v>0</v>
      </c>
      <c r="AV134" s="4" t="s">
        <v>50</v>
      </c>
      <c r="AW134" s="4">
        <v>0</v>
      </c>
      <c r="AX134" s="4">
        <v>308.50292545612501</v>
      </c>
      <c r="AY134" s="4">
        <v>10</v>
      </c>
    </row>
    <row r="135" spans="1:51" s="4" customFormat="1">
      <c r="A135" s="4" t="s">
        <v>353</v>
      </c>
      <c r="B135" s="4" t="s">
        <v>354</v>
      </c>
      <c r="C135" s="4">
        <v>70.434782608695699</v>
      </c>
      <c r="D135" s="4">
        <v>6</v>
      </c>
      <c r="E135" s="4">
        <v>22</v>
      </c>
      <c r="F135" s="4">
        <v>6</v>
      </c>
      <c r="G135" s="4">
        <v>1</v>
      </c>
      <c r="H135" s="4">
        <v>115</v>
      </c>
      <c r="I135" s="4">
        <v>11.644</v>
      </c>
      <c r="J135" s="4">
        <v>4.54</v>
      </c>
      <c r="K135" s="4" t="s">
        <v>50</v>
      </c>
      <c r="L135" s="4" t="s">
        <v>50</v>
      </c>
      <c r="M135" s="4" t="s">
        <v>50</v>
      </c>
      <c r="N135" s="4" t="s">
        <v>50</v>
      </c>
      <c r="O135" s="4" t="s">
        <v>50</v>
      </c>
      <c r="P135" s="4" t="s">
        <v>50</v>
      </c>
      <c r="Q135" s="4">
        <v>0</v>
      </c>
      <c r="S135" s="4">
        <v>1.0740000000000001</v>
      </c>
      <c r="T135" s="4">
        <v>0.93100000000000005</v>
      </c>
      <c r="U135" s="4">
        <v>96.4</v>
      </c>
      <c r="V135" s="4">
        <v>103.6</v>
      </c>
      <c r="W135" s="4">
        <v>1.17</v>
      </c>
      <c r="X135" s="4">
        <v>1.72</v>
      </c>
      <c r="Y135" s="4">
        <v>3</v>
      </c>
      <c r="Z135" s="4">
        <v>3</v>
      </c>
      <c r="AA135" s="4">
        <v>96.6</v>
      </c>
      <c r="AB135" s="4">
        <v>95.2</v>
      </c>
      <c r="AC135" s="4">
        <v>97.5</v>
      </c>
      <c r="AD135" s="4">
        <v>103.5</v>
      </c>
      <c r="AE135" s="4">
        <v>105.4</v>
      </c>
      <c r="AF135" s="4">
        <v>101.8</v>
      </c>
      <c r="AG135" s="4">
        <f t="shared" si="2"/>
        <v>4.4811361719905452E-3</v>
      </c>
      <c r="AH135" s="4">
        <v>449.1</v>
      </c>
      <c r="AI135" s="4">
        <v>442.7</v>
      </c>
      <c r="AJ135" s="4">
        <v>453.1</v>
      </c>
      <c r="AK135" s="4">
        <v>481.3</v>
      </c>
      <c r="AL135" s="4">
        <v>489.8</v>
      </c>
      <c r="AM135" s="4">
        <v>473.3</v>
      </c>
      <c r="AN135" s="4">
        <v>6</v>
      </c>
      <c r="AO135" s="4">
        <v>6</v>
      </c>
      <c r="AP135" s="4">
        <v>6</v>
      </c>
      <c r="AQ135" s="4">
        <v>6</v>
      </c>
      <c r="AR135" s="4">
        <v>6</v>
      </c>
      <c r="AS135" s="4">
        <v>6</v>
      </c>
      <c r="AT135" s="4">
        <v>99</v>
      </c>
      <c r="AU135" s="4">
        <v>0</v>
      </c>
      <c r="AV135" s="4" t="s">
        <v>50</v>
      </c>
      <c r="AW135" s="4">
        <v>0</v>
      </c>
      <c r="AX135" s="4">
        <v>820.84013080764896</v>
      </c>
      <c r="AY135" s="4">
        <v>6</v>
      </c>
    </row>
    <row r="136" spans="1:51" s="4" customFormat="1">
      <c r="A136" s="4" t="s">
        <v>597</v>
      </c>
      <c r="B136" s="4" t="s">
        <v>598</v>
      </c>
      <c r="C136" s="4">
        <v>15.2637485970819</v>
      </c>
      <c r="D136" s="4">
        <v>23</v>
      </c>
      <c r="E136" s="4">
        <v>43</v>
      </c>
      <c r="F136" s="4">
        <v>22</v>
      </c>
      <c r="G136" s="4">
        <v>1</v>
      </c>
      <c r="H136" s="4">
        <v>1782</v>
      </c>
      <c r="I136" s="4">
        <v>196.90899999999999</v>
      </c>
      <c r="J136" s="4">
        <v>8.1300000000000008</v>
      </c>
      <c r="K136" s="4" t="s">
        <v>50</v>
      </c>
      <c r="L136" s="4" t="s">
        <v>50</v>
      </c>
      <c r="M136" s="4" t="s">
        <v>50</v>
      </c>
      <c r="N136" s="4" t="s">
        <v>50</v>
      </c>
      <c r="O136" s="4" t="s">
        <v>50</v>
      </c>
      <c r="P136" s="4" t="s">
        <v>50</v>
      </c>
      <c r="Q136" s="4">
        <v>0</v>
      </c>
      <c r="S136" s="4">
        <v>1.0740000000000001</v>
      </c>
      <c r="T136" s="4">
        <v>0.93100000000000005</v>
      </c>
      <c r="U136" s="4">
        <v>96.4</v>
      </c>
      <c r="V136" s="4">
        <v>103.6</v>
      </c>
      <c r="W136" s="4">
        <v>1.89</v>
      </c>
      <c r="X136" s="4">
        <v>2.0699999999999998</v>
      </c>
      <c r="Y136" s="4">
        <v>3</v>
      </c>
      <c r="Z136" s="4">
        <v>3</v>
      </c>
      <c r="AA136" s="4">
        <v>94.8</v>
      </c>
      <c r="AB136" s="4">
        <v>96</v>
      </c>
      <c r="AC136" s="4">
        <v>98.4</v>
      </c>
      <c r="AD136" s="4">
        <v>102.8</v>
      </c>
      <c r="AE136" s="4">
        <v>106</v>
      </c>
      <c r="AF136" s="4">
        <v>101.9</v>
      </c>
      <c r="AG136" s="4">
        <f t="shared" si="2"/>
        <v>1.1803257919414247E-2</v>
      </c>
      <c r="AH136" s="4">
        <v>689.7</v>
      </c>
      <c r="AI136" s="4">
        <v>698.4</v>
      </c>
      <c r="AJ136" s="4">
        <v>715.8</v>
      </c>
      <c r="AK136" s="4">
        <v>747.4</v>
      </c>
      <c r="AL136" s="4">
        <v>770.6</v>
      </c>
      <c r="AM136" s="4">
        <v>741.1</v>
      </c>
      <c r="AN136" s="4">
        <v>23</v>
      </c>
      <c r="AO136" s="4">
        <v>23</v>
      </c>
      <c r="AP136" s="4">
        <v>23</v>
      </c>
      <c r="AQ136" s="4">
        <v>23</v>
      </c>
      <c r="AR136" s="4">
        <v>23</v>
      </c>
      <c r="AS136" s="4">
        <v>23</v>
      </c>
      <c r="AT136" s="4">
        <v>0.67200000000000004</v>
      </c>
      <c r="AU136" s="4">
        <v>1</v>
      </c>
      <c r="AV136" s="4" t="s">
        <v>50</v>
      </c>
      <c r="AW136" s="4">
        <v>0</v>
      </c>
      <c r="AX136" s="4">
        <v>1079.06045018656</v>
      </c>
      <c r="AY136" s="4">
        <v>23</v>
      </c>
    </row>
    <row r="137" spans="1:51" s="4" customFormat="1">
      <c r="A137" s="4" t="s">
        <v>741</v>
      </c>
      <c r="B137" s="4" t="s">
        <v>742</v>
      </c>
      <c r="C137" s="4">
        <v>32.573289902280102</v>
      </c>
      <c r="D137" s="4">
        <v>9</v>
      </c>
      <c r="E137" s="4">
        <v>21</v>
      </c>
      <c r="F137" s="4">
        <v>9</v>
      </c>
      <c r="G137" s="4">
        <v>1</v>
      </c>
      <c r="H137" s="4">
        <v>307</v>
      </c>
      <c r="I137" s="4">
        <v>34.856000000000002</v>
      </c>
      <c r="J137" s="4">
        <v>9.52</v>
      </c>
      <c r="K137" s="4" t="s">
        <v>50</v>
      </c>
      <c r="L137" s="4" t="s">
        <v>50</v>
      </c>
      <c r="M137" s="4" t="s">
        <v>50</v>
      </c>
      <c r="N137" s="4" t="s">
        <v>50</v>
      </c>
      <c r="O137" s="4" t="s">
        <v>50</v>
      </c>
      <c r="P137" s="4" t="s">
        <v>50</v>
      </c>
      <c r="Q137" s="4">
        <v>0</v>
      </c>
      <c r="S137" s="4">
        <v>1.073</v>
      </c>
      <c r="T137" s="4">
        <v>0.93200000000000005</v>
      </c>
      <c r="U137" s="4">
        <v>96.5</v>
      </c>
      <c r="V137" s="4">
        <v>103.5</v>
      </c>
      <c r="W137" s="4">
        <v>3.59</v>
      </c>
      <c r="X137" s="4">
        <v>2.16</v>
      </c>
      <c r="Y137" s="4">
        <v>3</v>
      </c>
      <c r="Z137" s="4">
        <v>3</v>
      </c>
      <c r="AA137" s="4">
        <v>98.8</v>
      </c>
      <c r="AB137" s="4">
        <v>98.1</v>
      </c>
      <c r="AC137" s="4">
        <v>92.5</v>
      </c>
      <c r="AD137" s="4">
        <v>102.2</v>
      </c>
      <c r="AE137" s="4">
        <v>102.3</v>
      </c>
      <c r="AF137" s="4">
        <v>106.1</v>
      </c>
      <c r="AG137" s="4">
        <f t="shared" si="2"/>
        <v>4.072661395357316E-2</v>
      </c>
      <c r="AH137" s="4">
        <v>839.8</v>
      </c>
      <c r="AI137" s="4">
        <v>834.4</v>
      </c>
      <c r="AJ137" s="4">
        <v>786.3</v>
      </c>
      <c r="AK137" s="4">
        <v>869.1</v>
      </c>
      <c r="AL137" s="4">
        <v>869.6</v>
      </c>
      <c r="AM137" s="4">
        <v>902.3</v>
      </c>
      <c r="AN137" s="4">
        <v>8</v>
      </c>
      <c r="AO137" s="4">
        <v>8</v>
      </c>
      <c r="AP137" s="4">
        <v>8</v>
      </c>
      <c r="AQ137" s="4">
        <v>8</v>
      </c>
      <c r="AR137" s="4">
        <v>8</v>
      </c>
      <c r="AS137" s="4">
        <v>8</v>
      </c>
      <c r="AT137" s="4">
        <v>3.6419999999999999</v>
      </c>
      <c r="AU137" s="4">
        <v>0</v>
      </c>
      <c r="AV137" s="4" t="s">
        <v>50</v>
      </c>
      <c r="AW137" s="4">
        <v>0</v>
      </c>
      <c r="AX137" s="4">
        <v>396.77866454573802</v>
      </c>
      <c r="AY137" s="4">
        <v>9</v>
      </c>
    </row>
    <row r="138" spans="1:51" s="4" customFormat="1">
      <c r="A138" s="4" t="s">
        <v>207</v>
      </c>
      <c r="B138" s="4" t="s">
        <v>208</v>
      </c>
      <c r="C138" s="4">
        <v>18.965517241379299</v>
      </c>
      <c r="D138" s="4">
        <v>16</v>
      </c>
      <c r="E138" s="4">
        <v>29</v>
      </c>
      <c r="F138" s="4">
        <v>15</v>
      </c>
      <c r="G138" s="4">
        <v>1</v>
      </c>
      <c r="H138" s="4">
        <v>870</v>
      </c>
      <c r="I138" s="4">
        <v>99.756</v>
      </c>
      <c r="J138" s="4">
        <v>5.08</v>
      </c>
      <c r="K138" s="4" t="s">
        <v>50</v>
      </c>
      <c r="L138" s="4" t="s">
        <v>50</v>
      </c>
      <c r="M138" s="4" t="s">
        <v>50</v>
      </c>
      <c r="N138" s="4" t="s">
        <v>50</v>
      </c>
      <c r="O138" s="4" t="s">
        <v>50</v>
      </c>
      <c r="P138" s="4" t="s">
        <v>50</v>
      </c>
      <c r="Q138" s="4">
        <v>0</v>
      </c>
      <c r="S138" s="4">
        <v>1.0720000000000001</v>
      </c>
      <c r="T138" s="4">
        <v>0.93300000000000005</v>
      </c>
      <c r="U138" s="4">
        <v>96.5</v>
      </c>
      <c r="V138" s="4">
        <v>103.5</v>
      </c>
      <c r="W138" s="4">
        <v>0.67</v>
      </c>
      <c r="X138" s="4">
        <v>3.18</v>
      </c>
      <c r="Y138" s="4">
        <v>3</v>
      </c>
      <c r="Z138" s="4">
        <v>3</v>
      </c>
      <c r="AA138" s="4">
        <v>96.9</v>
      </c>
      <c r="AB138" s="4">
        <v>96.9</v>
      </c>
      <c r="AC138" s="4">
        <v>95.8</v>
      </c>
      <c r="AD138" s="4">
        <v>99.7</v>
      </c>
      <c r="AE138" s="4">
        <v>104.9</v>
      </c>
      <c r="AF138" s="4">
        <v>105.8</v>
      </c>
      <c r="AG138" s="4">
        <f t="shared" si="2"/>
        <v>2.3149302595038231E-2</v>
      </c>
      <c r="AH138" s="4">
        <v>449.5</v>
      </c>
      <c r="AI138" s="4">
        <v>449.6</v>
      </c>
      <c r="AJ138" s="4">
        <v>444.3</v>
      </c>
      <c r="AK138" s="4">
        <v>462.6</v>
      </c>
      <c r="AL138" s="4">
        <v>486.4</v>
      </c>
      <c r="AM138" s="4">
        <v>491</v>
      </c>
      <c r="AN138" s="4">
        <v>18</v>
      </c>
      <c r="AO138" s="4">
        <v>18</v>
      </c>
      <c r="AP138" s="4">
        <v>18</v>
      </c>
      <c r="AQ138" s="4">
        <v>18</v>
      </c>
      <c r="AR138" s="4">
        <v>18</v>
      </c>
      <c r="AS138" s="4">
        <v>18</v>
      </c>
      <c r="AT138" s="4">
        <v>1.399</v>
      </c>
      <c r="AU138" s="4">
        <v>1</v>
      </c>
      <c r="AV138" s="4" t="s">
        <v>50</v>
      </c>
      <c r="AW138" s="4">
        <v>0</v>
      </c>
      <c r="AX138" s="4">
        <v>698.29780414168897</v>
      </c>
      <c r="AY138" s="4">
        <v>16</v>
      </c>
    </row>
    <row r="139" spans="1:51" s="4" customFormat="1">
      <c r="A139" s="4" t="s">
        <v>415</v>
      </c>
      <c r="B139" s="4" t="s">
        <v>416</v>
      </c>
      <c r="C139" s="4">
        <v>4.3067226890756301</v>
      </c>
      <c r="D139" s="4">
        <v>5</v>
      </c>
      <c r="E139" s="4">
        <v>9</v>
      </c>
      <c r="F139" s="4">
        <v>5</v>
      </c>
      <c r="G139" s="4">
        <v>1</v>
      </c>
      <c r="H139" s="4">
        <v>952</v>
      </c>
      <c r="I139" s="4">
        <v>104.236</v>
      </c>
      <c r="J139" s="4">
        <v>7.17</v>
      </c>
      <c r="K139" s="4" t="s">
        <v>50</v>
      </c>
      <c r="L139" s="4" t="s">
        <v>50</v>
      </c>
      <c r="M139" s="4" t="s">
        <v>50</v>
      </c>
      <c r="N139" s="4" t="s">
        <v>50</v>
      </c>
      <c r="O139" s="4" t="s">
        <v>50</v>
      </c>
      <c r="P139" s="4" t="s">
        <v>50</v>
      </c>
      <c r="Q139" s="4">
        <v>0</v>
      </c>
      <c r="S139" s="4">
        <v>1.071</v>
      </c>
      <c r="T139" s="4">
        <v>0.93400000000000005</v>
      </c>
      <c r="U139" s="4">
        <v>96.6</v>
      </c>
      <c r="V139" s="4">
        <v>103.4</v>
      </c>
      <c r="W139" s="4">
        <v>3.44</v>
      </c>
      <c r="X139" s="4">
        <v>2.0099999999999998</v>
      </c>
      <c r="Y139" s="4">
        <v>3</v>
      </c>
      <c r="Z139" s="4">
        <v>3</v>
      </c>
      <c r="AA139" s="4">
        <v>99.8</v>
      </c>
      <c r="AB139" s="4">
        <v>93.2</v>
      </c>
      <c r="AC139" s="4">
        <v>96.6</v>
      </c>
      <c r="AD139" s="4">
        <v>102.2</v>
      </c>
      <c r="AE139" s="4">
        <v>102.2</v>
      </c>
      <c r="AF139" s="4">
        <v>105.8</v>
      </c>
      <c r="AG139" s="4">
        <f t="shared" si="2"/>
        <v>3.8055776299954082E-2</v>
      </c>
      <c r="AH139" s="4">
        <v>170.9</v>
      </c>
      <c r="AI139" s="4">
        <v>159.5</v>
      </c>
      <c r="AJ139" s="4">
        <v>165.4</v>
      </c>
      <c r="AK139" s="4">
        <v>174.9</v>
      </c>
      <c r="AL139" s="4">
        <v>175</v>
      </c>
      <c r="AM139" s="4">
        <v>181.1</v>
      </c>
      <c r="AN139" s="4">
        <v>5</v>
      </c>
      <c r="AO139" s="4">
        <v>5</v>
      </c>
      <c r="AP139" s="4">
        <v>5</v>
      </c>
      <c r="AQ139" s="4">
        <v>5</v>
      </c>
      <c r="AR139" s="4">
        <v>5</v>
      </c>
      <c r="AS139" s="4">
        <v>5</v>
      </c>
      <c r="AT139" s="4">
        <v>0.28599999999999998</v>
      </c>
      <c r="AU139" s="4">
        <v>0</v>
      </c>
      <c r="AV139" s="4" t="s">
        <v>50</v>
      </c>
      <c r="AW139" s="4">
        <v>1.15848007414272E-4</v>
      </c>
      <c r="AX139" s="4">
        <v>180.04637072479599</v>
      </c>
      <c r="AY139" s="4">
        <v>5</v>
      </c>
    </row>
    <row r="140" spans="1:51" s="4" customFormat="1">
      <c r="A140" s="4" t="s">
        <v>445</v>
      </c>
      <c r="B140" s="4" t="s">
        <v>446</v>
      </c>
      <c r="C140" s="4">
        <v>32.378854625550701</v>
      </c>
      <c r="D140" s="4">
        <v>18</v>
      </c>
      <c r="E140" s="4">
        <v>40</v>
      </c>
      <c r="F140" s="4">
        <v>17</v>
      </c>
      <c r="G140" s="4">
        <v>1</v>
      </c>
      <c r="H140" s="4">
        <v>454</v>
      </c>
      <c r="I140" s="4">
        <v>50.981000000000002</v>
      </c>
      <c r="J140" s="4">
        <v>5.53</v>
      </c>
      <c r="K140" s="4" t="s">
        <v>50</v>
      </c>
      <c r="L140" s="4" t="s">
        <v>50</v>
      </c>
      <c r="M140" s="4" t="s">
        <v>50</v>
      </c>
      <c r="N140" s="4" t="s">
        <v>50</v>
      </c>
      <c r="O140" s="4" t="s">
        <v>50</v>
      </c>
      <c r="P140" s="4" t="s">
        <v>50</v>
      </c>
      <c r="Q140" s="4">
        <v>0</v>
      </c>
      <c r="S140" s="4">
        <v>1.069</v>
      </c>
      <c r="T140" s="4">
        <v>0.93600000000000005</v>
      </c>
      <c r="U140" s="4">
        <v>96.7</v>
      </c>
      <c r="V140" s="4">
        <v>103.3</v>
      </c>
      <c r="W140" s="4">
        <v>1.28</v>
      </c>
      <c r="X140" s="4">
        <v>1</v>
      </c>
      <c r="Y140" s="4">
        <v>3</v>
      </c>
      <c r="Z140" s="4">
        <v>3</v>
      </c>
      <c r="AA140" s="4">
        <v>95.3</v>
      </c>
      <c r="AB140" s="4">
        <v>97.7</v>
      </c>
      <c r="AC140" s="4">
        <v>97.1</v>
      </c>
      <c r="AD140" s="4">
        <v>102.4</v>
      </c>
      <c r="AE140" s="4">
        <v>104.4</v>
      </c>
      <c r="AF140" s="4">
        <v>103.2</v>
      </c>
      <c r="AG140" s="4">
        <f t="shared" si="2"/>
        <v>2.011585672934686E-3</v>
      </c>
      <c r="AH140" s="4">
        <v>1031.7</v>
      </c>
      <c r="AI140" s="4">
        <v>1057.4000000000001</v>
      </c>
      <c r="AJ140" s="4">
        <v>1050.9000000000001</v>
      </c>
      <c r="AK140" s="4">
        <v>1108.0999999999999</v>
      </c>
      <c r="AL140" s="4">
        <v>1130.4000000000001</v>
      </c>
      <c r="AM140" s="4">
        <v>1117.3</v>
      </c>
      <c r="AN140" s="4">
        <v>18</v>
      </c>
      <c r="AO140" s="4">
        <v>18</v>
      </c>
      <c r="AP140" s="4">
        <v>18</v>
      </c>
      <c r="AQ140" s="4">
        <v>18</v>
      </c>
      <c r="AR140" s="4">
        <v>18</v>
      </c>
      <c r="AS140" s="4">
        <v>18</v>
      </c>
      <c r="AT140" s="4">
        <v>4.7359999999999998</v>
      </c>
      <c r="AU140" s="4">
        <v>1</v>
      </c>
      <c r="AV140" s="4" t="s">
        <v>50</v>
      </c>
      <c r="AW140" s="4">
        <v>0</v>
      </c>
      <c r="AX140" s="4">
        <v>943.37575337652902</v>
      </c>
      <c r="AY140" s="4">
        <v>18</v>
      </c>
    </row>
    <row r="141" spans="1:51" s="4" customFormat="1">
      <c r="A141" s="4" t="s">
        <v>85</v>
      </c>
      <c r="B141" s="4" t="s">
        <v>86</v>
      </c>
      <c r="C141" s="4">
        <v>5.7665260196905797</v>
      </c>
      <c r="D141" s="4">
        <v>3</v>
      </c>
      <c r="E141" s="4">
        <v>4</v>
      </c>
      <c r="F141" s="4">
        <v>3</v>
      </c>
      <c r="G141" s="4">
        <v>1</v>
      </c>
      <c r="H141" s="4">
        <v>711</v>
      </c>
      <c r="I141" s="4">
        <v>80.8</v>
      </c>
      <c r="J141" s="4">
        <v>7.15</v>
      </c>
      <c r="K141" s="4" t="s">
        <v>50</v>
      </c>
      <c r="L141" s="4" t="s">
        <v>50</v>
      </c>
      <c r="M141" s="4" t="s">
        <v>50</v>
      </c>
      <c r="N141" s="4" t="s">
        <v>50</v>
      </c>
      <c r="O141" s="4" t="s">
        <v>50</v>
      </c>
      <c r="P141" s="4" t="s">
        <v>50</v>
      </c>
      <c r="Q141" s="4">
        <v>0</v>
      </c>
      <c r="S141" s="4">
        <v>1.069</v>
      </c>
      <c r="T141" s="4">
        <v>0.93600000000000005</v>
      </c>
      <c r="U141" s="4">
        <v>96.7</v>
      </c>
      <c r="V141" s="4">
        <v>103.3</v>
      </c>
      <c r="W141" s="4">
        <v>0.75</v>
      </c>
      <c r="X141" s="4">
        <v>2.29</v>
      </c>
      <c r="Y141" s="4">
        <v>3</v>
      </c>
      <c r="Z141" s="4">
        <v>3</v>
      </c>
      <c r="AA141" s="4">
        <v>96</v>
      </c>
      <c r="AB141" s="4">
        <v>97.4</v>
      </c>
      <c r="AC141" s="4">
        <v>96.7</v>
      </c>
      <c r="AD141" s="4">
        <v>102.6</v>
      </c>
      <c r="AE141" s="4">
        <v>101.4</v>
      </c>
      <c r="AF141" s="4">
        <v>106</v>
      </c>
      <c r="AG141" s="4">
        <f t="shared" si="2"/>
        <v>9.8780056485527484E-3</v>
      </c>
      <c r="AH141" s="4">
        <v>112.7</v>
      </c>
      <c r="AI141" s="4">
        <v>114.4</v>
      </c>
      <c r="AJ141" s="4">
        <v>113.5</v>
      </c>
      <c r="AK141" s="4">
        <v>120.5</v>
      </c>
      <c r="AL141" s="4">
        <v>119.1</v>
      </c>
      <c r="AM141" s="4">
        <v>124.5</v>
      </c>
      <c r="AN141" s="4">
        <v>3</v>
      </c>
      <c r="AO141" s="4">
        <v>3</v>
      </c>
      <c r="AP141" s="4">
        <v>3</v>
      </c>
      <c r="AQ141" s="4">
        <v>3</v>
      </c>
      <c r="AR141" s="4">
        <v>3</v>
      </c>
      <c r="AS141" s="4">
        <v>3</v>
      </c>
      <c r="AT141" s="4">
        <v>0.16600000000000001</v>
      </c>
      <c r="AU141" s="4">
        <v>0</v>
      </c>
      <c r="AV141" s="4" t="s">
        <v>50</v>
      </c>
      <c r="AW141" s="4">
        <v>3.88613620907413E-4</v>
      </c>
      <c r="AX141" s="4">
        <v>104.53</v>
      </c>
      <c r="AY141" s="4">
        <v>3</v>
      </c>
    </row>
    <row r="142" spans="1:51" s="4" customFormat="1">
      <c r="A142" s="4" t="s">
        <v>295</v>
      </c>
      <c r="B142" s="4" t="s">
        <v>296</v>
      </c>
      <c r="C142" s="4">
        <v>66.371681415929203</v>
      </c>
      <c r="D142" s="4">
        <v>15</v>
      </c>
      <c r="E142" s="4">
        <v>85</v>
      </c>
      <c r="F142" s="4">
        <v>15</v>
      </c>
      <c r="G142" s="4">
        <v>1</v>
      </c>
      <c r="H142" s="4">
        <v>226</v>
      </c>
      <c r="I142" s="4">
        <v>26.140999999999998</v>
      </c>
      <c r="J142" s="4">
        <v>8.43</v>
      </c>
      <c r="K142" s="4" t="s">
        <v>50</v>
      </c>
      <c r="L142" s="4" t="s">
        <v>50</v>
      </c>
      <c r="M142" s="4" t="s">
        <v>50</v>
      </c>
      <c r="N142" s="4" t="s">
        <v>50</v>
      </c>
      <c r="O142" s="4" t="s">
        <v>50</v>
      </c>
      <c r="P142" s="4" t="s">
        <v>50</v>
      </c>
      <c r="Q142" s="4">
        <v>0</v>
      </c>
      <c r="S142" s="4">
        <v>1.069</v>
      </c>
      <c r="T142" s="4">
        <v>0.93600000000000005</v>
      </c>
      <c r="U142" s="4">
        <v>96.7</v>
      </c>
      <c r="V142" s="4">
        <v>103.3</v>
      </c>
      <c r="W142" s="4">
        <v>3.15</v>
      </c>
      <c r="X142" s="4">
        <v>1.08</v>
      </c>
      <c r="Y142" s="4">
        <v>3</v>
      </c>
      <c r="Z142" s="4">
        <v>3</v>
      </c>
      <c r="AA142" s="4">
        <v>98.2</v>
      </c>
      <c r="AB142" s="4">
        <v>98.6</v>
      </c>
      <c r="AC142" s="4">
        <v>93.2</v>
      </c>
      <c r="AD142" s="4">
        <v>104.2</v>
      </c>
      <c r="AE142" s="4">
        <v>103.7</v>
      </c>
      <c r="AF142" s="4">
        <v>102.1</v>
      </c>
      <c r="AG142" s="4">
        <f t="shared" si="2"/>
        <v>2.2646907075046192E-2</v>
      </c>
      <c r="AH142" s="4">
        <v>1865.5</v>
      </c>
      <c r="AI142" s="4">
        <v>1873.9</v>
      </c>
      <c r="AJ142" s="4">
        <v>1769.8</v>
      </c>
      <c r="AK142" s="4">
        <v>1980.1</v>
      </c>
      <c r="AL142" s="4">
        <v>1969.2</v>
      </c>
      <c r="AM142" s="4">
        <v>1939.3</v>
      </c>
      <c r="AN142" s="4">
        <v>19</v>
      </c>
      <c r="AO142" s="4">
        <v>19</v>
      </c>
      <c r="AP142" s="4">
        <v>19</v>
      </c>
      <c r="AQ142" s="4">
        <v>19</v>
      </c>
      <c r="AR142" s="4">
        <v>19</v>
      </c>
      <c r="AS142" s="4">
        <v>19</v>
      </c>
      <c r="AT142" s="4">
        <v>41.17</v>
      </c>
      <c r="AU142" s="4">
        <v>0</v>
      </c>
      <c r="AV142" s="4" t="s">
        <v>50</v>
      </c>
      <c r="AW142" s="4">
        <v>0</v>
      </c>
      <c r="AX142" s="4">
        <v>1829.26976556916</v>
      </c>
      <c r="AY142" s="4">
        <v>15</v>
      </c>
    </row>
    <row r="143" spans="1:51" s="4" customFormat="1">
      <c r="A143" s="4" t="s">
        <v>431</v>
      </c>
      <c r="B143" s="4" t="s">
        <v>432</v>
      </c>
      <c r="C143" s="4">
        <v>7.6923076923076898</v>
      </c>
      <c r="D143" s="4">
        <v>3</v>
      </c>
      <c r="E143" s="4">
        <v>4</v>
      </c>
      <c r="F143" s="4">
        <v>3</v>
      </c>
      <c r="G143" s="4">
        <v>1</v>
      </c>
      <c r="H143" s="4">
        <v>377</v>
      </c>
      <c r="I143" s="4">
        <v>43.985999999999997</v>
      </c>
      <c r="J143" s="4">
        <v>4.93</v>
      </c>
      <c r="K143" s="4" t="s">
        <v>50</v>
      </c>
      <c r="L143" s="4" t="s">
        <v>50</v>
      </c>
      <c r="M143" s="4" t="s">
        <v>50</v>
      </c>
      <c r="N143" s="4" t="s">
        <v>50</v>
      </c>
      <c r="O143" s="4" t="s">
        <v>50</v>
      </c>
      <c r="P143" s="4" t="s">
        <v>50</v>
      </c>
      <c r="Q143" s="4">
        <v>0</v>
      </c>
      <c r="S143" s="4">
        <v>1.069</v>
      </c>
      <c r="T143" s="4">
        <v>0.93500000000000005</v>
      </c>
      <c r="U143" s="4">
        <v>96.7</v>
      </c>
      <c r="V143" s="4">
        <v>103.3</v>
      </c>
      <c r="W143" s="4">
        <v>2.38</v>
      </c>
      <c r="X143" s="4">
        <v>2.73</v>
      </c>
      <c r="Y143" s="4">
        <v>3</v>
      </c>
      <c r="Z143" s="4">
        <v>3</v>
      </c>
      <c r="AA143" s="4">
        <v>95.3</v>
      </c>
      <c r="AB143" s="4">
        <v>95.3</v>
      </c>
      <c r="AC143" s="4">
        <v>99.3</v>
      </c>
      <c r="AD143" s="4">
        <v>100.3</v>
      </c>
      <c r="AE143" s="4">
        <v>105.9</v>
      </c>
      <c r="AF143" s="4">
        <v>103.9</v>
      </c>
      <c r="AG143" s="4">
        <f t="shared" si="2"/>
        <v>3.3294623227120256E-2</v>
      </c>
      <c r="AH143" s="4">
        <v>45.7</v>
      </c>
      <c r="AI143" s="4">
        <v>45.7</v>
      </c>
      <c r="AJ143" s="4">
        <v>47.6</v>
      </c>
      <c r="AK143" s="4">
        <v>48.1</v>
      </c>
      <c r="AL143" s="4">
        <v>50.8</v>
      </c>
      <c r="AM143" s="4">
        <v>49.8</v>
      </c>
      <c r="AN143" s="4">
        <v>3</v>
      </c>
      <c r="AO143" s="4">
        <v>3</v>
      </c>
      <c r="AP143" s="4">
        <v>3</v>
      </c>
      <c r="AQ143" s="4">
        <v>3</v>
      </c>
      <c r="AR143" s="4">
        <v>3</v>
      </c>
      <c r="AS143" s="4">
        <v>3</v>
      </c>
      <c r="AT143" s="4">
        <v>0.438</v>
      </c>
      <c r="AU143" s="4">
        <v>0</v>
      </c>
      <c r="AV143" s="4" t="s">
        <v>50</v>
      </c>
      <c r="AW143" s="4">
        <v>3.88613620907413E-4</v>
      </c>
      <c r="AX143" s="4">
        <v>110.208232167215</v>
      </c>
      <c r="AY143" s="4">
        <v>3</v>
      </c>
    </row>
    <row r="144" spans="1:51" s="4" customFormat="1">
      <c r="A144" s="4" t="s">
        <v>479</v>
      </c>
      <c r="B144" s="4" t="s">
        <v>480</v>
      </c>
      <c r="C144" s="4">
        <v>7.5268817204301097</v>
      </c>
      <c r="D144" s="4">
        <v>10</v>
      </c>
      <c r="E144" s="4">
        <v>19</v>
      </c>
      <c r="F144" s="4">
        <v>10</v>
      </c>
      <c r="G144" s="4">
        <v>1</v>
      </c>
      <c r="H144" s="4">
        <v>1302</v>
      </c>
      <c r="I144" s="4">
        <v>149.57300000000001</v>
      </c>
      <c r="J144" s="4">
        <v>5.8</v>
      </c>
      <c r="K144" s="4" t="s">
        <v>50</v>
      </c>
      <c r="L144" s="4" t="s">
        <v>50</v>
      </c>
      <c r="M144" s="4" t="s">
        <v>50</v>
      </c>
      <c r="N144" s="4" t="s">
        <v>50</v>
      </c>
      <c r="O144" s="4" t="s">
        <v>50</v>
      </c>
      <c r="P144" s="4" t="s">
        <v>50</v>
      </c>
      <c r="Q144" s="4">
        <v>0</v>
      </c>
      <c r="S144" s="4">
        <v>1.0680000000000001</v>
      </c>
      <c r="T144" s="4">
        <v>0.93700000000000006</v>
      </c>
      <c r="U144" s="4">
        <v>96.7</v>
      </c>
      <c r="V144" s="4">
        <v>103.3</v>
      </c>
      <c r="W144" s="4">
        <v>3.77</v>
      </c>
      <c r="X144" s="4">
        <v>0.76</v>
      </c>
      <c r="Y144" s="4">
        <v>3</v>
      </c>
      <c r="Z144" s="4">
        <v>3</v>
      </c>
      <c r="AA144" s="4">
        <v>98.4</v>
      </c>
      <c r="AB144" s="4">
        <v>99.2</v>
      </c>
      <c r="AC144" s="4">
        <v>92.5</v>
      </c>
      <c r="AD144" s="4">
        <v>102.6</v>
      </c>
      <c r="AE144" s="4">
        <v>103.1</v>
      </c>
      <c r="AF144" s="4">
        <v>104.1</v>
      </c>
      <c r="AG144" s="4">
        <f t="shared" si="2"/>
        <v>3.8301760664151502E-2</v>
      </c>
      <c r="AH144" s="4">
        <v>377.8</v>
      </c>
      <c r="AI144" s="4">
        <v>380.9</v>
      </c>
      <c r="AJ144" s="4">
        <v>355.3</v>
      </c>
      <c r="AK144" s="4">
        <v>394</v>
      </c>
      <c r="AL144" s="4">
        <v>395.7</v>
      </c>
      <c r="AM144" s="4">
        <v>399.8</v>
      </c>
      <c r="AN144" s="4">
        <v>10</v>
      </c>
      <c r="AO144" s="4">
        <v>10</v>
      </c>
      <c r="AP144" s="4">
        <v>10</v>
      </c>
      <c r="AQ144" s="4">
        <v>10</v>
      </c>
      <c r="AR144" s="4">
        <v>10</v>
      </c>
      <c r="AS144" s="4">
        <v>10</v>
      </c>
      <c r="AT144" s="4">
        <v>0.41</v>
      </c>
      <c r="AU144" s="4">
        <v>0</v>
      </c>
      <c r="AV144" s="4" t="s">
        <v>50</v>
      </c>
      <c r="AW144" s="4">
        <v>0</v>
      </c>
      <c r="AX144" s="4">
        <v>522.01543966448298</v>
      </c>
      <c r="AY144" s="4">
        <v>10</v>
      </c>
    </row>
    <row r="145" spans="1:51" s="4" customFormat="1">
      <c r="A145" s="4" t="s">
        <v>65</v>
      </c>
      <c r="B145" s="4" t="s">
        <v>66</v>
      </c>
      <c r="C145" s="4">
        <v>24.3727598566308</v>
      </c>
      <c r="D145" s="4">
        <v>18</v>
      </c>
      <c r="E145" s="4">
        <v>36</v>
      </c>
      <c r="F145" s="4">
        <v>18</v>
      </c>
      <c r="G145" s="4">
        <v>1</v>
      </c>
      <c r="H145" s="4">
        <v>837</v>
      </c>
      <c r="I145" s="4">
        <v>95.855000000000004</v>
      </c>
      <c r="J145" s="4">
        <v>5.17</v>
      </c>
      <c r="K145" s="4" t="s">
        <v>50</v>
      </c>
      <c r="L145" s="4" t="s">
        <v>50</v>
      </c>
      <c r="M145" s="4" t="s">
        <v>50</v>
      </c>
      <c r="N145" s="4" t="s">
        <v>50</v>
      </c>
      <c r="O145" s="4" t="s">
        <v>50</v>
      </c>
      <c r="P145" s="4" t="s">
        <v>50</v>
      </c>
      <c r="Q145" s="4">
        <v>0</v>
      </c>
      <c r="S145" s="4">
        <v>1.0680000000000001</v>
      </c>
      <c r="T145" s="4">
        <v>0.93600000000000005</v>
      </c>
      <c r="U145" s="4">
        <v>96.7</v>
      </c>
      <c r="V145" s="4">
        <v>103.3</v>
      </c>
      <c r="W145" s="4">
        <v>3.12</v>
      </c>
      <c r="X145" s="4">
        <v>2.14</v>
      </c>
      <c r="Y145" s="4">
        <v>3</v>
      </c>
      <c r="Z145" s="4">
        <v>3</v>
      </c>
      <c r="AA145" s="4">
        <v>98</v>
      </c>
      <c r="AB145" s="4">
        <v>93.3</v>
      </c>
      <c r="AC145" s="4">
        <v>98.9</v>
      </c>
      <c r="AD145" s="4">
        <v>101.3</v>
      </c>
      <c r="AE145" s="4">
        <v>102.9</v>
      </c>
      <c r="AF145" s="4">
        <v>105.7</v>
      </c>
      <c r="AG145" s="4">
        <f t="shared" si="2"/>
        <v>3.8424275254840524E-2</v>
      </c>
      <c r="AH145" s="4">
        <v>383.9</v>
      </c>
      <c r="AI145" s="4">
        <v>365.3</v>
      </c>
      <c r="AJ145" s="4">
        <v>387.3</v>
      </c>
      <c r="AK145" s="4">
        <v>396.9</v>
      </c>
      <c r="AL145" s="4">
        <v>403.1</v>
      </c>
      <c r="AM145" s="4">
        <v>414</v>
      </c>
      <c r="AN145" s="4">
        <v>17</v>
      </c>
      <c r="AO145" s="4">
        <v>17</v>
      </c>
      <c r="AP145" s="4">
        <v>17</v>
      </c>
      <c r="AQ145" s="4">
        <v>17</v>
      </c>
      <c r="AR145" s="4">
        <v>17</v>
      </c>
      <c r="AS145" s="4">
        <v>17</v>
      </c>
      <c r="AT145" s="4">
        <v>1.1830000000000001</v>
      </c>
      <c r="AU145" s="4">
        <v>0</v>
      </c>
      <c r="AV145" s="4" t="s">
        <v>50</v>
      </c>
      <c r="AW145" s="4">
        <v>0</v>
      </c>
      <c r="AX145" s="4">
        <v>1061.10121907547</v>
      </c>
      <c r="AY145" s="4">
        <v>18</v>
      </c>
    </row>
    <row r="146" spans="1:51" s="4" customFormat="1">
      <c r="A146" s="4" t="s">
        <v>367</v>
      </c>
      <c r="B146" s="4" t="s">
        <v>368</v>
      </c>
      <c r="C146" s="4">
        <v>5.2121212121212102</v>
      </c>
      <c r="D146" s="4">
        <v>4</v>
      </c>
      <c r="E146" s="4">
        <v>6</v>
      </c>
      <c r="F146" s="4">
        <v>4</v>
      </c>
      <c r="G146" s="4">
        <v>1</v>
      </c>
      <c r="H146" s="4">
        <v>825</v>
      </c>
      <c r="I146" s="4">
        <v>91.988</v>
      </c>
      <c r="J146" s="4">
        <v>8.3699999999999992</v>
      </c>
      <c r="K146" s="4" t="s">
        <v>50</v>
      </c>
      <c r="L146" s="4" t="s">
        <v>50</v>
      </c>
      <c r="M146" s="4" t="s">
        <v>50</v>
      </c>
      <c r="N146" s="4" t="s">
        <v>50</v>
      </c>
      <c r="O146" s="4" t="s">
        <v>50</v>
      </c>
      <c r="P146" s="4" t="s">
        <v>50</v>
      </c>
      <c r="Q146" s="4">
        <v>0</v>
      </c>
      <c r="S146" s="4">
        <v>1.0680000000000001</v>
      </c>
      <c r="T146" s="4">
        <v>0.93600000000000005</v>
      </c>
      <c r="U146" s="4">
        <v>96.7</v>
      </c>
      <c r="V146" s="4">
        <v>103.3</v>
      </c>
      <c r="W146" s="4">
        <v>3.48</v>
      </c>
      <c r="X146" s="4">
        <v>2.16</v>
      </c>
      <c r="Y146" s="4">
        <v>3</v>
      </c>
      <c r="Z146" s="4">
        <v>3</v>
      </c>
      <c r="AA146" s="4">
        <v>92.9</v>
      </c>
      <c r="AB146" s="4">
        <v>99.4</v>
      </c>
      <c r="AC146" s="4">
        <v>97.8</v>
      </c>
      <c r="AD146" s="4">
        <v>102.8</v>
      </c>
      <c r="AE146" s="4">
        <v>105.7</v>
      </c>
      <c r="AF146" s="4">
        <v>101.4</v>
      </c>
      <c r="AG146" s="4">
        <f t="shared" si="2"/>
        <v>4.7191624604485546E-2</v>
      </c>
      <c r="AH146" s="4">
        <v>139.30000000000001</v>
      </c>
      <c r="AI146" s="4">
        <v>149</v>
      </c>
      <c r="AJ146" s="4">
        <v>146.6</v>
      </c>
      <c r="AK146" s="4">
        <v>154.1</v>
      </c>
      <c r="AL146" s="4">
        <v>158.5</v>
      </c>
      <c r="AM146" s="4">
        <v>151.9</v>
      </c>
      <c r="AN146" s="4">
        <v>4</v>
      </c>
      <c r="AO146" s="4">
        <v>4</v>
      </c>
      <c r="AP146" s="4">
        <v>4</v>
      </c>
      <c r="AQ146" s="4">
        <v>4</v>
      </c>
      <c r="AR146" s="4">
        <v>4</v>
      </c>
      <c r="AS146" s="4">
        <v>4</v>
      </c>
      <c r="AT146" s="4">
        <v>0.23300000000000001</v>
      </c>
      <c r="AU146" s="4">
        <v>0</v>
      </c>
      <c r="AV146" s="4" t="s">
        <v>50</v>
      </c>
      <c r="AW146" s="4">
        <v>1.15848007414272E-4</v>
      </c>
      <c r="AX146" s="4">
        <v>156.03472763016401</v>
      </c>
      <c r="AY146" s="4">
        <v>4</v>
      </c>
    </row>
    <row r="147" spans="1:51" s="4" customFormat="1">
      <c r="A147" s="4" t="s">
        <v>845</v>
      </c>
      <c r="B147" s="4" t="s">
        <v>846</v>
      </c>
      <c r="C147" s="4">
        <v>18.172849250197299</v>
      </c>
      <c r="D147" s="4">
        <v>74</v>
      </c>
      <c r="E147" s="4">
        <v>144</v>
      </c>
      <c r="F147" s="4">
        <v>70</v>
      </c>
      <c r="G147" s="4">
        <v>1</v>
      </c>
      <c r="H147" s="4">
        <v>5068</v>
      </c>
      <c r="I147" s="4">
        <v>550.49599999999998</v>
      </c>
      <c r="J147" s="4">
        <v>6.51</v>
      </c>
      <c r="K147" s="4" t="s">
        <v>50</v>
      </c>
      <c r="L147" s="4" t="s">
        <v>50</v>
      </c>
      <c r="M147" s="4" t="s">
        <v>50</v>
      </c>
      <c r="N147" s="4" t="s">
        <v>50</v>
      </c>
      <c r="O147" s="4" t="s">
        <v>50</v>
      </c>
      <c r="P147" s="4" t="s">
        <v>50</v>
      </c>
      <c r="Q147" s="4">
        <v>0</v>
      </c>
      <c r="S147" s="4">
        <v>1.0649999999999999</v>
      </c>
      <c r="T147" s="4">
        <v>0.93899999999999995</v>
      </c>
      <c r="U147" s="4">
        <v>96.9</v>
      </c>
      <c r="V147" s="4">
        <v>103.1</v>
      </c>
      <c r="W147" s="4">
        <v>3.53</v>
      </c>
      <c r="X147" s="4">
        <v>1.38</v>
      </c>
      <c r="Y147" s="4">
        <v>3</v>
      </c>
      <c r="Z147" s="4">
        <v>3</v>
      </c>
      <c r="AA147" s="4">
        <v>94</v>
      </c>
      <c r="AB147" s="4">
        <v>100.6</v>
      </c>
      <c r="AC147" s="4">
        <v>96</v>
      </c>
      <c r="AD147" s="4">
        <v>104.1</v>
      </c>
      <c r="AE147" s="4">
        <v>103.8</v>
      </c>
      <c r="AF147" s="4">
        <v>101.5</v>
      </c>
      <c r="AG147" s="4">
        <f t="shared" si="2"/>
        <v>4.1691190325886911E-2</v>
      </c>
      <c r="AH147" s="4">
        <v>2640</v>
      </c>
      <c r="AI147" s="4">
        <v>2827.2</v>
      </c>
      <c r="AJ147" s="4">
        <v>2695.5</v>
      </c>
      <c r="AK147" s="4">
        <v>2924.3</v>
      </c>
      <c r="AL147" s="4">
        <v>2915.7</v>
      </c>
      <c r="AM147" s="4">
        <v>2851</v>
      </c>
      <c r="AN147" s="4">
        <v>66</v>
      </c>
      <c r="AO147" s="4">
        <v>66</v>
      </c>
      <c r="AP147" s="4">
        <v>66</v>
      </c>
      <c r="AQ147" s="4">
        <v>66</v>
      </c>
      <c r="AR147" s="4">
        <v>66</v>
      </c>
      <c r="AS147" s="4">
        <v>66</v>
      </c>
      <c r="AT147" s="4">
        <v>1.2829999999999999</v>
      </c>
      <c r="AU147" s="4">
        <v>1</v>
      </c>
      <c r="AV147" s="4" t="s">
        <v>50</v>
      </c>
      <c r="AW147" s="4">
        <v>0</v>
      </c>
      <c r="AX147" s="4">
        <v>3755.5751637428998</v>
      </c>
      <c r="AY147" s="4">
        <v>74</v>
      </c>
    </row>
    <row r="148" spans="1:51" s="4" customFormat="1">
      <c r="A148" s="4" t="s">
        <v>447</v>
      </c>
      <c r="B148" s="4" t="s">
        <v>448</v>
      </c>
      <c r="C148" s="4">
        <v>78.813559322033896</v>
      </c>
      <c r="D148" s="4">
        <v>11</v>
      </c>
      <c r="E148" s="4">
        <v>43</v>
      </c>
      <c r="F148" s="4">
        <v>11</v>
      </c>
      <c r="G148" s="4">
        <v>1</v>
      </c>
      <c r="H148" s="4">
        <v>118</v>
      </c>
      <c r="I148" s="4">
        <v>13.643000000000001</v>
      </c>
      <c r="J148" s="4">
        <v>10.26</v>
      </c>
      <c r="K148" s="4" t="s">
        <v>50</v>
      </c>
      <c r="L148" s="4" t="s">
        <v>50</v>
      </c>
      <c r="M148" s="4" t="s">
        <v>50</v>
      </c>
      <c r="N148" s="4" t="s">
        <v>50</v>
      </c>
      <c r="O148" s="4" t="s">
        <v>50</v>
      </c>
      <c r="P148" s="4" t="s">
        <v>50</v>
      </c>
      <c r="Q148" s="4">
        <v>0</v>
      </c>
      <c r="S148" s="4">
        <v>1.0629999999999999</v>
      </c>
      <c r="T148" s="4">
        <v>0.94099999999999995</v>
      </c>
      <c r="U148" s="4">
        <v>96.9</v>
      </c>
      <c r="V148" s="4">
        <v>103.1</v>
      </c>
      <c r="W148" s="4">
        <v>1.45</v>
      </c>
      <c r="X148" s="4">
        <v>1.92</v>
      </c>
      <c r="Y148" s="4">
        <v>3</v>
      </c>
      <c r="Z148" s="4">
        <v>3</v>
      </c>
      <c r="AA148" s="4">
        <v>98.4</v>
      </c>
      <c r="AB148" s="4">
        <v>95.5</v>
      </c>
      <c r="AC148" s="4">
        <v>96.9</v>
      </c>
      <c r="AD148" s="4">
        <v>104.4</v>
      </c>
      <c r="AE148" s="4">
        <v>104</v>
      </c>
      <c r="AF148" s="4">
        <v>100.8</v>
      </c>
      <c r="AG148" s="4">
        <f t="shared" si="2"/>
        <v>1.2270997903781005E-2</v>
      </c>
      <c r="AH148" s="4">
        <v>597.29999999999995</v>
      </c>
      <c r="AI148" s="4">
        <v>580.20000000000005</v>
      </c>
      <c r="AJ148" s="4">
        <v>588.4</v>
      </c>
      <c r="AK148" s="4">
        <v>634.29999999999995</v>
      </c>
      <c r="AL148" s="4">
        <v>631.29999999999995</v>
      </c>
      <c r="AM148" s="4">
        <v>612.1</v>
      </c>
      <c r="AN148" s="4">
        <v>14</v>
      </c>
      <c r="AO148" s="4">
        <v>14</v>
      </c>
      <c r="AP148" s="4">
        <v>14</v>
      </c>
      <c r="AQ148" s="4">
        <v>14</v>
      </c>
      <c r="AR148" s="4">
        <v>14</v>
      </c>
      <c r="AS148" s="4">
        <v>14</v>
      </c>
      <c r="AT148" s="4">
        <v>4640.5889999999999</v>
      </c>
      <c r="AU148" s="4">
        <v>0</v>
      </c>
      <c r="AV148" s="4" t="s">
        <v>50</v>
      </c>
      <c r="AW148" s="4">
        <v>0</v>
      </c>
      <c r="AX148" s="4">
        <v>1616.2755739297299</v>
      </c>
      <c r="AY148" s="4">
        <v>11</v>
      </c>
    </row>
    <row r="149" spans="1:51" s="4" customFormat="1">
      <c r="A149" s="4" t="s">
        <v>179</v>
      </c>
      <c r="B149" s="4" t="s">
        <v>180</v>
      </c>
      <c r="C149" s="4">
        <v>22.616562282533099</v>
      </c>
      <c r="D149" s="4">
        <v>29</v>
      </c>
      <c r="E149" s="4">
        <v>52</v>
      </c>
      <c r="F149" s="4">
        <v>24</v>
      </c>
      <c r="G149" s="4">
        <v>1</v>
      </c>
      <c r="H149" s="4">
        <v>1437</v>
      </c>
      <c r="I149" s="4">
        <v>161.137</v>
      </c>
      <c r="J149" s="4">
        <v>5.24</v>
      </c>
      <c r="K149" s="4" t="s">
        <v>50</v>
      </c>
      <c r="L149" s="4" t="s">
        <v>50</v>
      </c>
      <c r="M149" s="4" t="s">
        <v>50</v>
      </c>
      <c r="N149" s="4" t="s">
        <v>50</v>
      </c>
      <c r="O149" s="4" t="s">
        <v>50</v>
      </c>
      <c r="P149" s="4" t="s">
        <v>50</v>
      </c>
      <c r="Q149" s="4">
        <v>0</v>
      </c>
      <c r="S149" s="4">
        <v>1.0620000000000001</v>
      </c>
      <c r="T149" s="4">
        <v>0.94199999999999995</v>
      </c>
      <c r="U149" s="4">
        <v>97</v>
      </c>
      <c r="V149" s="4">
        <v>103</v>
      </c>
      <c r="W149" s="4">
        <v>3.11</v>
      </c>
      <c r="X149" s="4">
        <v>1.76</v>
      </c>
      <c r="Y149" s="4">
        <v>3</v>
      </c>
      <c r="Z149" s="4">
        <v>3</v>
      </c>
      <c r="AA149" s="4">
        <v>93.9</v>
      </c>
      <c r="AB149" s="4">
        <v>99.9</v>
      </c>
      <c r="AC149" s="4">
        <v>97.2</v>
      </c>
      <c r="AD149" s="4">
        <v>102.8</v>
      </c>
      <c r="AE149" s="4">
        <v>101.3</v>
      </c>
      <c r="AF149" s="4">
        <v>104.9</v>
      </c>
      <c r="AG149" s="4">
        <f t="shared" si="2"/>
        <v>4.1423133068809757E-2</v>
      </c>
      <c r="AH149" s="4">
        <v>761</v>
      </c>
      <c r="AI149" s="4">
        <v>809.8</v>
      </c>
      <c r="AJ149" s="4">
        <v>788.1</v>
      </c>
      <c r="AK149" s="4">
        <v>833.1</v>
      </c>
      <c r="AL149" s="4">
        <v>821.4</v>
      </c>
      <c r="AM149" s="4">
        <v>850.7</v>
      </c>
      <c r="AN149" s="4">
        <v>23</v>
      </c>
      <c r="AO149" s="4">
        <v>23</v>
      </c>
      <c r="AP149" s="4">
        <v>23</v>
      </c>
      <c r="AQ149" s="4">
        <v>23</v>
      </c>
      <c r="AR149" s="4">
        <v>23</v>
      </c>
      <c r="AS149" s="4">
        <v>23</v>
      </c>
      <c r="AT149" s="4">
        <v>1.048</v>
      </c>
      <c r="AU149" s="4">
        <v>0</v>
      </c>
      <c r="AV149" s="4" t="s">
        <v>50</v>
      </c>
      <c r="AW149" s="4">
        <v>0</v>
      </c>
      <c r="AX149" s="4">
        <v>1469.2804323830801</v>
      </c>
      <c r="AY149" s="4">
        <v>29</v>
      </c>
    </row>
    <row r="150" spans="1:51" s="4" customFormat="1">
      <c r="A150" s="4" t="s">
        <v>825</v>
      </c>
      <c r="B150" s="4" t="s">
        <v>826</v>
      </c>
      <c r="C150" s="4">
        <v>64.035087719298204</v>
      </c>
      <c r="D150" s="4">
        <v>7</v>
      </c>
      <c r="E150" s="4">
        <v>11</v>
      </c>
      <c r="F150" s="4">
        <v>7</v>
      </c>
      <c r="G150" s="4">
        <v>1</v>
      </c>
      <c r="H150" s="4">
        <v>114</v>
      </c>
      <c r="I150" s="4">
        <v>12.803000000000001</v>
      </c>
      <c r="J150" s="4">
        <v>4.92</v>
      </c>
      <c r="K150" s="4" t="s">
        <v>50</v>
      </c>
      <c r="L150" s="4" t="s">
        <v>50</v>
      </c>
      <c r="M150" s="4" t="s">
        <v>50</v>
      </c>
      <c r="N150" s="4" t="s">
        <v>50</v>
      </c>
      <c r="O150" s="4" t="s">
        <v>50</v>
      </c>
      <c r="P150" s="4" t="s">
        <v>50</v>
      </c>
      <c r="Q150" s="4">
        <v>0</v>
      </c>
      <c r="S150" s="4">
        <v>1.0609999999999999</v>
      </c>
      <c r="T150" s="4">
        <v>0.94299999999999995</v>
      </c>
      <c r="U150" s="4">
        <v>97.1</v>
      </c>
      <c r="V150" s="4">
        <v>102.9</v>
      </c>
      <c r="W150" s="4">
        <v>0.89</v>
      </c>
      <c r="X150" s="4">
        <v>2.2999999999999998</v>
      </c>
      <c r="Y150" s="4">
        <v>3</v>
      </c>
      <c r="Z150" s="4">
        <v>3</v>
      </c>
      <c r="AA150" s="4">
        <v>97</v>
      </c>
      <c r="AB150" s="4">
        <v>96.2</v>
      </c>
      <c r="AC150" s="4">
        <v>97.9</v>
      </c>
      <c r="AD150" s="4">
        <v>100.4</v>
      </c>
      <c r="AE150" s="4">
        <v>103.3</v>
      </c>
      <c r="AF150" s="4">
        <v>105.1</v>
      </c>
      <c r="AG150" s="4">
        <f t="shared" si="2"/>
        <v>1.5394405937742734E-2</v>
      </c>
      <c r="AH150" s="4">
        <v>204.3</v>
      </c>
      <c r="AI150" s="4">
        <v>202.6</v>
      </c>
      <c r="AJ150" s="4">
        <v>206.2</v>
      </c>
      <c r="AK150" s="4">
        <v>211.4</v>
      </c>
      <c r="AL150" s="4">
        <v>217.6</v>
      </c>
      <c r="AM150" s="4">
        <v>221.3</v>
      </c>
      <c r="AN150" s="4">
        <v>7</v>
      </c>
      <c r="AO150" s="4">
        <v>7</v>
      </c>
      <c r="AP150" s="4">
        <v>7</v>
      </c>
      <c r="AQ150" s="4">
        <v>7</v>
      </c>
      <c r="AR150" s="4">
        <v>7</v>
      </c>
      <c r="AS150" s="4">
        <v>7</v>
      </c>
      <c r="AT150" s="4">
        <v>9</v>
      </c>
      <c r="AU150" s="4">
        <v>0</v>
      </c>
      <c r="AV150" s="4" t="s">
        <v>50</v>
      </c>
      <c r="AW150" s="4">
        <v>0</v>
      </c>
      <c r="AX150" s="4">
        <v>284.674168388721</v>
      </c>
      <c r="AY150" s="4">
        <v>7</v>
      </c>
    </row>
    <row r="151" spans="1:51" s="4" customFormat="1">
      <c r="A151" s="4" t="s">
        <v>170</v>
      </c>
      <c r="B151" s="4" t="s">
        <v>171</v>
      </c>
      <c r="C151" s="4">
        <v>18.941504178273</v>
      </c>
      <c r="D151" s="4">
        <v>17</v>
      </c>
      <c r="E151" s="4">
        <v>34</v>
      </c>
      <c r="F151" s="4">
        <v>13</v>
      </c>
      <c r="G151" s="4">
        <v>1</v>
      </c>
      <c r="H151" s="4">
        <v>1077</v>
      </c>
      <c r="I151" s="4">
        <v>116.44799999999999</v>
      </c>
      <c r="J151" s="4">
        <v>5.08</v>
      </c>
      <c r="K151" s="4" t="s">
        <v>50</v>
      </c>
      <c r="L151" s="4" t="s">
        <v>50</v>
      </c>
      <c r="M151" s="4" t="s">
        <v>50</v>
      </c>
      <c r="N151" s="4" t="s">
        <v>50</v>
      </c>
      <c r="O151" s="4" t="s">
        <v>50</v>
      </c>
      <c r="P151" s="4" t="s">
        <v>50</v>
      </c>
      <c r="Q151" s="4">
        <v>0</v>
      </c>
      <c r="S151" s="4">
        <v>1.06</v>
      </c>
      <c r="T151" s="4">
        <v>0.94399999999999995</v>
      </c>
      <c r="U151" s="4">
        <v>97.1</v>
      </c>
      <c r="V151" s="4">
        <v>102.9</v>
      </c>
      <c r="W151" s="4">
        <v>1.74</v>
      </c>
      <c r="X151" s="4">
        <v>2.39</v>
      </c>
      <c r="Y151" s="4">
        <v>3</v>
      </c>
      <c r="Z151" s="4">
        <v>3</v>
      </c>
      <c r="AA151" s="4">
        <v>99</v>
      </c>
      <c r="AB151" s="4">
        <v>95.8</v>
      </c>
      <c r="AC151" s="4">
        <v>96.5</v>
      </c>
      <c r="AD151" s="4">
        <v>100.9</v>
      </c>
      <c r="AE151" s="4">
        <v>102.2</v>
      </c>
      <c r="AF151" s="4">
        <v>105.6</v>
      </c>
      <c r="AG151" s="4">
        <f t="shared" si="2"/>
        <v>2.7227892886911388E-2</v>
      </c>
      <c r="AH151" s="4">
        <v>797</v>
      </c>
      <c r="AI151" s="4">
        <v>771.4</v>
      </c>
      <c r="AJ151" s="4">
        <v>776.3</v>
      </c>
      <c r="AK151" s="4">
        <v>811.8</v>
      </c>
      <c r="AL151" s="4">
        <v>822.5</v>
      </c>
      <c r="AM151" s="4">
        <v>850.2</v>
      </c>
      <c r="AN151" s="4">
        <v>18</v>
      </c>
      <c r="AO151" s="4">
        <v>18</v>
      </c>
      <c r="AP151" s="4">
        <v>18</v>
      </c>
      <c r="AQ151" s="4">
        <v>18</v>
      </c>
      <c r="AR151" s="4">
        <v>18</v>
      </c>
      <c r="AS151" s="4">
        <v>18</v>
      </c>
      <c r="AT151" s="4">
        <v>1.4419999999999999</v>
      </c>
      <c r="AU151" s="4">
        <v>4</v>
      </c>
      <c r="AV151" s="4" t="s">
        <v>50</v>
      </c>
      <c r="AW151" s="4">
        <v>0</v>
      </c>
      <c r="AX151" s="4">
        <v>783.75558116526099</v>
      </c>
      <c r="AY151" s="4">
        <v>17</v>
      </c>
    </row>
    <row r="152" spans="1:51" s="4" customFormat="1">
      <c r="A152" s="4" t="s">
        <v>339</v>
      </c>
      <c r="B152" s="4" t="s">
        <v>340</v>
      </c>
      <c r="C152" s="4">
        <v>17.525773195876301</v>
      </c>
      <c r="D152" s="4">
        <v>20</v>
      </c>
      <c r="E152" s="4">
        <v>35</v>
      </c>
      <c r="F152" s="4">
        <v>19</v>
      </c>
      <c r="G152" s="4">
        <v>1</v>
      </c>
      <c r="H152" s="4">
        <v>1164</v>
      </c>
      <c r="I152" s="4">
        <v>131.33000000000001</v>
      </c>
      <c r="J152" s="4">
        <v>6.84</v>
      </c>
      <c r="K152" s="4" t="s">
        <v>50</v>
      </c>
      <c r="L152" s="4" t="s">
        <v>50</v>
      </c>
      <c r="M152" s="4" t="s">
        <v>50</v>
      </c>
      <c r="N152" s="4" t="s">
        <v>50</v>
      </c>
      <c r="O152" s="4" t="s">
        <v>50</v>
      </c>
      <c r="P152" s="4" t="s">
        <v>50</v>
      </c>
      <c r="Q152" s="4">
        <v>0</v>
      </c>
      <c r="S152" s="4">
        <v>1.06</v>
      </c>
      <c r="T152" s="4">
        <v>0.94399999999999995</v>
      </c>
      <c r="U152" s="4">
        <v>97.1</v>
      </c>
      <c r="V152" s="4">
        <v>102.9</v>
      </c>
      <c r="W152" s="4">
        <v>2.14</v>
      </c>
      <c r="X152" s="4">
        <v>2.9</v>
      </c>
      <c r="Y152" s="4">
        <v>3</v>
      </c>
      <c r="Z152" s="4">
        <v>3</v>
      </c>
      <c r="AA152" s="4">
        <v>95</v>
      </c>
      <c r="AB152" s="4">
        <v>99.1</v>
      </c>
      <c r="AC152" s="4">
        <v>97.2</v>
      </c>
      <c r="AD152" s="4">
        <v>99.9</v>
      </c>
      <c r="AE152" s="4">
        <v>105.9</v>
      </c>
      <c r="AF152" s="4">
        <v>103</v>
      </c>
      <c r="AG152" s="4">
        <f t="shared" si="2"/>
        <v>4.9842505673294069E-2</v>
      </c>
      <c r="AH152" s="4">
        <v>846.9</v>
      </c>
      <c r="AI152" s="4">
        <v>884</v>
      </c>
      <c r="AJ152" s="4">
        <v>866.5</v>
      </c>
      <c r="AK152" s="4">
        <v>890.7</v>
      </c>
      <c r="AL152" s="4">
        <v>943.8</v>
      </c>
      <c r="AM152" s="4">
        <v>917.9</v>
      </c>
      <c r="AN152" s="4">
        <v>20</v>
      </c>
      <c r="AO152" s="4">
        <v>20</v>
      </c>
      <c r="AP152" s="4">
        <v>20</v>
      </c>
      <c r="AQ152" s="4">
        <v>20</v>
      </c>
      <c r="AR152" s="4">
        <v>20</v>
      </c>
      <c r="AS152" s="4">
        <v>20</v>
      </c>
      <c r="AT152" s="4">
        <v>1.1080000000000001</v>
      </c>
      <c r="AU152" s="4">
        <v>1</v>
      </c>
      <c r="AV152" s="4" t="s">
        <v>50</v>
      </c>
      <c r="AW152" s="4">
        <v>0</v>
      </c>
      <c r="AX152" s="4">
        <v>962.23767861773399</v>
      </c>
      <c r="AY152" s="4">
        <v>20</v>
      </c>
    </row>
    <row r="153" spans="1:51" s="4" customFormat="1">
      <c r="A153" s="4" t="s">
        <v>239</v>
      </c>
      <c r="B153" s="4" t="s">
        <v>240</v>
      </c>
      <c r="C153" s="4">
        <v>40.825688073394502</v>
      </c>
      <c r="D153" s="4">
        <v>8</v>
      </c>
      <c r="E153" s="4">
        <v>18</v>
      </c>
      <c r="F153" s="4">
        <v>8</v>
      </c>
      <c r="G153" s="4">
        <v>1</v>
      </c>
      <c r="H153" s="4">
        <v>218</v>
      </c>
      <c r="I153" s="4">
        <v>24.555</v>
      </c>
      <c r="J153" s="4">
        <v>6.68</v>
      </c>
      <c r="K153" s="4" t="s">
        <v>50</v>
      </c>
      <c r="L153" s="4" t="s">
        <v>50</v>
      </c>
      <c r="M153" s="4" t="s">
        <v>50</v>
      </c>
      <c r="N153" s="4" t="s">
        <v>50</v>
      </c>
      <c r="O153" s="4" t="s">
        <v>50</v>
      </c>
      <c r="P153" s="4" t="s">
        <v>50</v>
      </c>
      <c r="Q153" s="4">
        <v>0</v>
      </c>
      <c r="S153" s="4">
        <v>1.0589999999999999</v>
      </c>
      <c r="T153" s="4">
        <v>0.94399999999999995</v>
      </c>
      <c r="U153" s="4">
        <v>97.1</v>
      </c>
      <c r="V153" s="4">
        <v>102.9</v>
      </c>
      <c r="W153" s="4">
        <v>1.37</v>
      </c>
      <c r="X153" s="4">
        <v>1.82</v>
      </c>
      <c r="Y153" s="4">
        <v>3</v>
      </c>
      <c r="Z153" s="4">
        <v>3</v>
      </c>
      <c r="AA153" s="4">
        <v>95.8</v>
      </c>
      <c r="AB153" s="4">
        <v>98.5</v>
      </c>
      <c r="AC153" s="4">
        <v>97</v>
      </c>
      <c r="AD153" s="4">
        <v>103.3</v>
      </c>
      <c r="AE153" s="4">
        <v>104.5</v>
      </c>
      <c r="AF153" s="4">
        <v>100.8</v>
      </c>
      <c r="AG153" s="4">
        <f t="shared" si="2"/>
        <v>1.2636865428624942E-2</v>
      </c>
      <c r="AH153" s="4">
        <v>555</v>
      </c>
      <c r="AI153" s="4">
        <v>570.4</v>
      </c>
      <c r="AJ153" s="4">
        <v>562</v>
      </c>
      <c r="AK153" s="4">
        <v>598.4</v>
      </c>
      <c r="AL153" s="4">
        <v>605</v>
      </c>
      <c r="AM153" s="4">
        <v>583.79999999999995</v>
      </c>
      <c r="AN153" s="4">
        <v>9</v>
      </c>
      <c r="AO153" s="4">
        <v>9</v>
      </c>
      <c r="AP153" s="4">
        <v>9</v>
      </c>
      <c r="AQ153" s="4">
        <v>9</v>
      </c>
      <c r="AR153" s="4">
        <v>9</v>
      </c>
      <c r="AS153" s="4">
        <v>9</v>
      </c>
      <c r="AT153" s="4">
        <v>9</v>
      </c>
      <c r="AU153" s="4">
        <v>0</v>
      </c>
      <c r="AV153" s="4" t="s">
        <v>50</v>
      </c>
      <c r="AW153" s="4">
        <v>0</v>
      </c>
      <c r="AX153" s="4">
        <v>520.97994597717195</v>
      </c>
      <c r="AY153" s="4">
        <v>8</v>
      </c>
    </row>
    <row r="154" spans="1:51" s="4" customFormat="1">
      <c r="A154" s="4" t="s">
        <v>833</v>
      </c>
      <c r="B154" s="4" t="s">
        <v>834</v>
      </c>
      <c r="C154" s="4">
        <v>16.579925650557598</v>
      </c>
      <c r="D154" s="4">
        <v>19</v>
      </c>
      <c r="E154" s="4">
        <v>40</v>
      </c>
      <c r="F154" s="4">
        <v>15</v>
      </c>
      <c r="G154" s="4">
        <v>1</v>
      </c>
      <c r="H154" s="4">
        <v>1345</v>
      </c>
      <c r="I154" s="4">
        <v>151.21700000000001</v>
      </c>
      <c r="J154" s="4">
        <v>7.96</v>
      </c>
      <c r="K154" s="4" t="s">
        <v>50</v>
      </c>
      <c r="L154" s="4" t="s">
        <v>50</v>
      </c>
      <c r="M154" s="4" t="s">
        <v>50</v>
      </c>
      <c r="N154" s="4" t="s">
        <v>50</v>
      </c>
      <c r="O154" s="4" t="s">
        <v>50</v>
      </c>
      <c r="P154" s="4" t="s">
        <v>50</v>
      </c>
      <c r="Q154" s="4">
        <v>0</v>
      </c>
      <c r="S154" s="4">
        <v>1.0580000000000001</v>
      </c>
      <c r="T154" s="4">
        <v>0.94499999999999995</v>
      </c>
      <c r="U154" s="4">
        <v>97.2</v>
      </c>
      <c r="V154" s="4">
        <v>102.8</v>
      </c>
      <c r="W154" s="4">
        <v>0.48</v>
      </c>
      <c r="X154" s="4">
        <v>1.72</v>
      </c>
      <c r="Y154" s="4">
        <v>3</v>
      </c>
      <c r="Z154" s="4">
        <v>3</v>
      </c>
      <c r="AA154" s="4">
        <v>96.9</v>
      </c>
      <c r="AB154" s="4">
        <v>96.9</v>
      </c>
      <c r="AC154" s="4">
        <v>97.7</v>
      </c>
      <c r="AD154" s="4">
        <v>100.8</v>
      </c>
      <c r="AE154" s="4">
        <v>103.5</v>
      </c>
      <c r="AF154" s="4">
        <v>104.2</v>
      </c>
      <c r="AG154" s="4">
        <f t="shared" si="2"/>
        <v>6.1101235298680542E-3</v>
      </c>
      <c r="AH154" s="4">
        <v>838.6</v>
      </c>
      <c r="AI154" s="4">
        <v>837.9</v>
      </c>
      <c r="AJ154" s="4">
        <v>845.1</v>
      </c>
      <c r="AK154" s="4">
        <v>872.3</v>
      </c>
      <c r="AL154" s="4">
        <v>895.4</v>
      </c>
      <c r="AM154" s="4">
        <v>901.2</v>
      </c>
      <c r="AN154" s="4">
        <v>18</v>
      </c>
      <c r="AO154" s="4">
        <v>18</v>
      </c>
      <c r="AP154" s="4">
        <v>18</v>
      </c>
      <c r="AQ154" s="4">
        <v>18</v>
      </c>
      <c r="AR154" s="4">
        <v>18</v>
      </c>
      <c r="AS154" s="4">
        <v>18</v>
      </c>
      <c r="AT154" s="4">
        <v>0.96499999999999997</v>
      </c>
      <c r="AU154" s="4">
        <v>4</v>
      </c>
      <c r="AV154" s="4" t="s">
        <v>50</v>
      </c>
      <c r="AW154" s="4">
        <v>0</v>
      </c>
      <c r="AX154" s="4">
        <v>1075.3761697493401</v>
      </c>
      <c r="AY154" s="4">
        <v>19</v>
      </c>
    </row>
    <row r="155" spans="1:51" s="4" customFormat="1">
      <c r="A155" s="4" t="s">
        <v>515</v>
      </c>
      <c r="B155" s="4" t="s">
        <v>516</v>
      </c>
      <c r="C155" s="4">
        <v>14.642262895174699</v>
      </c>
      <c r="D155" s="4">
        <v>7</v>
      </c>
      <c r="E155" s="4">
        <v>10</v>
      </c>
      <c r="F155" s="4">
        <v>7</v>
      </c>
      <c r="G155" s="4">
        <v>1</v>
      </c>
      <c r="H155" s="4">
        <v>601</v>
      </c>
      <c r="I155" s="4">
        <v>65.596000000000004</v>
      </c>
      <c r="J155" s="4">
        <v>4.63</v>
      </c>
      <c r="K155" s="4" t="s">
        <v>50</v>
      </c>
      <c r="L155" s="4" t="s">
        <v>50</v>
      </c>
      <c r="M155" s="4" t="s">
        <v>50</v>
      </c>
      <c r="N155" s="4" t="s">
        <v>50</v>
      </c>
      <c r="O155" s="4" t="s">
        <v>50</v>
      </c>
      <c r="P155" s="4" t="s">
        <v>50</v>
      </c>
      <c r="Q155" s="4">
        <v>0</v>
      </c>
      <c r="S155" s="4">
        <v>1.0580000000000001</v>
      </c>
      <c r="T155" s="4">
        <v>0.94499999999999995</v>
      </c>
      <c r="U155" s="4">
        <v>97.2</v>
      </c>
      <c r="V155" s="4">
        <v>102.8</v>
      </c>
      <c r="W155" s="4">
        <v>3.15</v>
      </c>
      <c r="X155" s="4">
        <v>0.73</v>
      </c>
      <c r="Y155" s="4">
        <v>3</v>
      </c>
      <c r="Z155" s="4">
        <v>3</v>
      </c>
      <c r="AA155" s="4">
        <v>93.8</v>
      </c>
      <c r="AB155" s="4">
        <v>99.8</v>
      </c>
      <c r="AC155" s="4">
        <v>97.9</v>
      </c>
      <c r="AD155" s="4">
        <v>102.9</v>
      </c>
      <c r="AE155" s="4">
        <v>102</v>
      </c>
      <c r="AF155" s="4">
        <v>103.5</v>
      </c>
      <c r="AG155" s="4">
        <f t="shared" si="2"/>
        <v>3.6587617580903474E-2</v>
      </c>
      <c r="AH155" s="4">
        <v>199</v>
      </c>
      <c r="AI155" s="4">
        <v>211.8</v>
      </c>
      <c r="AJ155" s="4">
        <v>207.7</v>
      </c>
      <c r="AK155" s="4">
        <v>218.2</v>
      </c>
      <c r="AL155" s="4">
        <v>216.4</v>
      </c>
      <c r="AM155" s="4">
        <v>219.6</v>
      </c>
      <c r="AN155" s="4">
        <v>6</v>
      </c>
      <c r="AO155" s="4">
        <v>6</v>
      </c>
      <c r="AP155" s="4">
        <v>6</v>
      </c>
      <c r="AQ155" s="4">
        <v>6</v>
      </c>
      <c r="AR155" s="4">
        <v>6</v>
      </c>
      <c r="AS155" s="4">
        <v>6</v>
      </c>
      <c r="AT155" s="4">
        <v>0.81699999999999995</v>
      </c>
      <c r="AU155" s="4">
        <v>0</v>
      </c>
      <c r="AV155" s="4" t="s">
        <v>50</v>
      </c>
      <c r="AW155" s="4">
        <v>0</v>
      </c>
      <c r="AX155" s="4">
        <v>389.07668488372002</v>
      </c>
      <c r="AY155" s="4">
        <v>7</v>
      </c>
    </row>
    <row r="156" spans="1:51" s="4" customFormat="1">
      <c r="A156" s="4" t="s">
        <v>341</v>
      </c>
      <c r="B156" s="4" t="s">
        <v>342</v>
      </c>
      <c r="C156" s="4">
        <v>43.198529411764703</v>
      </c>
      <c r="D156" s="4">
        <v>20</v>
      </c>
      <c r="E156" s="4">
        <v>56</v>
      </c>
      <c r="F156" s="4">
        <v>20</v>
      </c>
      <c r="G156" s="4">
        <v>1</v>
      </c>
      <c r="H156" s="4">
        <v>544</v>
      </c>
      <c r="I156" s="4">
        <v>59.613999999999997</v>
      </c>
      <c r="J156" s="4">
        <v>7.84</v>
      </c>
      <c r="K156" s="4" t="s">
        <v>50</v>
      </c>
      <c r="L156" s="4" t="s">
        <v>50</v>
      </c>
      <c r="M156" s="4" t="s">
        <v>50</v>
      </c>
      <c r="N156" s="4" t="s">
        <v>50</v>
      </c>
      <c r="O156" s="4" t="s">
        <v>50</v>
      </c>
      <c r="P156" s="4" t="s">
        <v>50</v>
      </c>
      <c r="Q156" s="4">
        <v>0</v>
      </c>
      <c r="S156" s="4">
        <v>1.056</v>
      </c>
      <c r="T156" s="4">
        <v>0.94699999999999995</v>
      </c>
      <c r="U156" s="4">
        <v>97.3</v>
      </c>
      <c r="V156" s="4">
        <v>102.7</v>
      </c>
      <c r="W156" s="4">
        <v>0.8</v>
      </c>
      <c r="X156" s="4">
        <v>1.37</v>
      </c>
      <c r="Y156" s="4">
        <v>3</v>
      </c>
      <c r="Z156" s="4">
        <v>3</v>
      </c>
      <c r="AA156" s="4">
        <v>97.6</v>
      </c>
      <c r="AB156" s="4">
        <v>97.9</v>
      </c>
      <c r="AC156" s="4">
        <v>96.4</v>
      </c>
      <c r="AD156" s="4">
        <v>101.7</v>
      </c>
      <c r="AE156" s="4">
        <v>104.3</v>
      </c>
      <c r="AF156" s="4">
        <v>102.1</v>
      </c>
      <c r="AG156" s="4">
        <f t="shared" si="2"/>
        <v>4.3624517691530813E-3</v>
      </c>
      <c r="AH156" s="4">
        <v>1735.4</v>
      </c>
      <c r="AI156" s="4">
        <v>1740.9</v>
      </c>
      <c r="AJ156" s="4">
        <v>1714.7</v>
      </c>
      <c r="AK156" s="4">
        <v>1808.8</v>
      </c>
      <c r="AL156" s="4">
        <v>1855.2</v>
      </c>
      <c r="AM156" s="4">
        <v>1815.9</v>
      </c>
      <c r="AN156" s="4">
        <v>21</v>
      </c>
      <c r="AO156" s="4">
        <v>21</v>
      </c>
      <c r="AP156" s="4">
        <v>21</v>
      </c>
      <c r="AQ156" s="4">
        <v>21</v>
      </c>
      <c r="AR156" s="4">
        <v>21</v>
      </c>
      <c r="AS156" s="4">
        <v>21</v>
      </c>
      <c r="AT156" s="4">
        <v>5.7389999999999999</v>
      </c>
      <c r="AU156" s="4">
        <v>0</v>
      </c>
      <c r="AV156" s="4" t="s">
        <v>50</v>
      </c>
      <c r="AW156" s="4">
        <v>0</v>
      </c>
      <c r="AX156" s="4">
        <v>1405.54105327757</v>
      </c>
      <c r="AY156" s="4">
        <v>20</v>
      </c>
    </row>
    <row r="157" spans="1:51" s="4" customFormat="1">
      <c r="A157" s="4" t="s">
        <v>747</v>
      </c>
      <c r="B157" s="4" t="s">
        <v>748</v>
      </c>
      <c r="C157" s="4">
        <v>13.857677902621701</v>
      </c>
      <c r="D157" s="4">
        <v>7</v>
      </c>
      <c r="E157" s="4">
        <v>13</v>
      </c>
      <c r="F157" s="4">
        <v>7</v>
      </c>
      <c r="G157" s="4">
        <v>1</v>
      </c>
      <c r="H157" s="4">
        <v>534</v>
      </c>
      <c r="I157" s="4">
        <v>58.073999999999998</v>
      </c>
      <c r="J157" s="4">
        <v>8.2799999999999994</v>
      </c>
      <c r="K157" s="4" t="s">
        <v>50</v>
      </c>
      <c r="L157" s="4" t="s">
        <v>50</v>
      </c>
      <c r="M157" s="4" t="s">
        <v>50</v>
      </c>
      <c r="N157" s="4" t="s">
        <v>50</v>
      </c>
      <c r="O157" s="4" t="s">
        <v>50</v>
      </c>
      <c r="P157" s="4" t="s">
        <v>50</v>
      </c>
      <c r="Q157" s="4">
        <v>0</v>
      </c>
      <c r="S157" s="4">
        <v>1.056</v>
      </c>
      <c r="T157" s="4">
        <v>0.94699999999999995</v>
      </c>
      <c r="U157" s="4">
        <v>97.3</v>
      </c>
      <c r="V157" s="4">
        <v>102.7</v>
      </c>
      <c r="W157" s="4">
        <v>2.52</v>
      </c>
      <c r="X157" s="4">
        <v>0.91</v>
      </c>
      <c r="Y157" s="4">
        <v>3</v>
      </c>
      <c r="Z157" s="4">
        <v>3</v>
      </c>
      <c r="AA157" s="4">
        <v>94.5</v>
      </c>
      <c r="AB157" s="4">
        <v>99.1</v>
      </c>
      <c r="AC157" s="4">
        <v>98.3</v>
      </c>
      <c r="AD157" s="4">
        <v>102.6</v>
      </c>
      <c r="AE157" s="4">
        <v>101.8</v>
      </c>
      <c r="AF157" s="4">
        <v>103.7</v>
      </c>
      <c r="AG157" s="4">
        <f t="shared" si="2"/>
        <v>2.3845151621700637E-2</v>
      </c>
      <c r="AH157" s="4">
        <v>289.7</v>
      </c>
      <c r="AI157" s="4">
        <v>303.8</v>
      </c>
      <c r="AJ157" s="4">
        <v>301.3</v>
      </c>
      <c r="AK157" s="4">
        <v>314.39999999999998</v>
      </c>
      <c r="AL157" s="4">
        <v>312.2</v>
      </c>
      <c r="AM157" s="4">
        <v>317.89999999999998</v>
      </c>
      <c r="AN157" s="4">
        <v>7</v>
      </c>
      <c r="AO157" s="4">
        <v>7</v>
      </c>
      <c r="AP157" s="4">
        <v>7</v>
      </c>
      <c r="AQ157" s="4">
        <v>7</v>
      </c>
      <c r="AR157" s="4">
        <v>7</v>
      </c>
      <c r="AS157" s="4">
        <v>7</v>
      </c>
      <c r="AT157" s="4">
        <v>0.63</v>
      </c>
      <c r="AU157" s="4">
        <v>0</v>
      </c>
      <c r="AV157" s="4" t="s">
        <v>50</v>
      </c>
      <c r="AW157" s="4">
        <v>0</v>
      </c>
      <c r="AX157" s="4">
        <v>294.53242196674603</v>
      </c>
      <c r="AY157" s="4">
        <v>7</v>
      </c>
    </row>
    <row r="158" spans="1:51" s="4" customFormat="1">
      <c r="A158" s="4" t="s">
        <v>767</v>
      </c>
      <c r="B158" s="4" t="s">
        <v>768</v>
      </c>
      <c r="C158" s="4">
        <v>51.075268817204297</v>
      </c>
      <c r="D158" s="4">
        <v>16</v>
      </c>
      <c r="E158" s="4">
        <v>39</v>
      </c>
      <c r="F158" s="4">
        <v>16</v>
      </c>
      <c r="G158" s="4">
        <v>1</v>
      </c>
      <c r="H158" s="4">
        <v>372</v>
      </c>
      <c r="I158" s="4">
        <v>40.929000000000002</v>
      </c>
      <c r="J158" s="4">
        <v>5.2</v>
      </c>
      <c r="K158" s="4" t="s">
        <v>50</v>
      </c>
      <c r="L158" s="4" t="s">
        <v>50</v>
      </c>
      <c r="M158" s="4" t="s">
        <v>50</v>
      </c>
      <c r="N158" s="4" t="s">
        <v>50</v>
      </c>
      <c r="O158" s="4" t="s">
        <v>50</v>
      </c>
      <c r="P158" s="4" t="s">
        <v>50</v>
      </c>
      <c r="Q158" s="4">
        <v>0</v>
      </c>
      <c r="S158" s="4">
        <v>1.056</v>
      </c>
      <c r="T158" s="4">
        <v>0.94699999999999995</v>
      </c>
      <c r="U158" s="4">
        <v>97.3</v>
      </c>
      <c r="V158" s="4">
        <v>102.7</v>
      </c>
      <c r="W158" s="4">
        <v>3.35</v>
      </c>
      <c r="X158" s="4">
        <v>0.85</v>
      </c>
      <c r="Y158" s="4">
        <v>3</v>
      </c>
      <c r="Z158" s="4">
        <v>3</v>
      </c>
      <c r="AA158" s="4">
        <v>95.6</v>
      </c>
      <c r="AB158" s="4">
        <v>101</v>
      </c>
      <c r="AC158" s="4">
        <v>95.2</v>
      </c>
      <c r="AD158" s="4">
        <v>101.9</v>
      </c>
      <c r="AE158" s="4">
        <v>103.6</v>
      </c>
      <c r="AF158" s="4">
        <v>102.7</v>
      </c>
      <c r="AG158" s="4">
        <f t="shared" si="2"/>
        <v>4.7481375187294714E-2</v>
      </c>
      <c r="AH158" s="4">
        <v>607.29999999999995</v>
      </c>
      <c r="AI158" s="4">
        <v>641.6</v>
      </c>
      <c r="AJ158" s="4">
        <v>604.4</v>
      </c>
      <c r="AK158" s="4">
        <v>646.9</v>
      </c>
      <c r="AL158" s="4">
        <v>658</v>
      </c>
      <c r="AM158" s="4">
        <v>651.9</v>
      </c>
      <c r="AN158" s="4">
        <v>16</v>
      </c>
      <c r="AO158" s="4">
        <v>16</v>
      </c>
      <c r="AP158" s="4">
        <v>16</v>
      </c>
      <c r="AQ158" s="4">
        <v>16</v>
      </c>
      <c r="AR158" s="4">
        <v>16</v>
      </c>
      <c r="AS158" s="4">
        <v>16</v>
      </c>
      <c r="AT158" s="4">
        <v>7.2539999999999996</v>
      </c>
      <c r="AU158" s="4">
        <v>0</v>
      </c>
      <c r="AV158" s="4" t="s">
        <v>50</v>
      </c>
      <c r="AW158" s="4">
        <v>0</v>
      </c>
      <c r="AX158" s="4">
        <v>1144.64925867795</v>
      </c>
      <c r="AY158" s="4">
        <v>16</v>
      </c>
    </row>
    <row r="159" spans="1:51" s="4" customFormat="1">
      <c r="A159" s="4" t="s">
        <v>399</v>
      </c>
      <c r="B159" s="4" t="s">
        <v>400</v>
      </c>
      <c r="C159" s="4">
        <v>52.007299270072998</v>
      </c>
      <c r="D159" s="4">
        <v>28</v>
      </c>
      <c r="E159" s="4">
        <v>74</v>
      </c>
      <c r="F159" s="4">
        <v>28</v>
      </c>
      <c r="G159" s="4">
        <v>1</v>
      </c>
      <c r="H159" s="4">
        <v>548</v>
      </c>
      <c r="I159" s="4">
        <v>59.518000000000001</v>
      </c>
      <c r="J159" s="4">
        <v>5.62</v>
      </c>
      <c r="K159" s="4" t="s">
        <v>50</v>
      </c>
      <c r="L159" s="4" t="s">
        <v>50</v>
      </c>
      <c r="M159" s="4" t="s">
        <v>50</v>
      </c>
      <c r="N159" s="4" t="s">
        <v>50</v>
      </c>
      <c r="O159" s="4" t="s">
        <v>50</v>
      </c>
      <c r="P159" s="4" t="s">
        <v>50</v>
      </c>
      <c r="Q159" s="4">
        <v>0</v>
      </c>
      <c r="S159" s="4">
        <v>1.054</v>
      </c>
      <c r="T159" s="4">
        <v>0.94799999999999995</v>
      </c>
      <c r="U159" s="4">
        <v>97.3</v>
      </c>
      <c r="V159" s="4">
        <v>102.7</v>
      </c>
      <c r="W159" s="4">
        <v>2.17</v>
      </c>
      <c r="X159" s="4">
        <v>0.96</v>
      </c>
      <c r="Y159" s="4">
        <v>3</v>
      </c>
      <c r="Z159" s="4">
        <v>3</v>
      </c>
      <c r="AA159" s="4">
        <v>99.7</v>
      </c>
      <c r="AB159" s="4">
        <v>96.8</v>
      </c>
      <c r="AC159" s="4">
        <v>95.5</v>
      </c>
      <c r="AD159" s="4">
        <v>103.8</v>
      </c>
      <c r="AE159" s="4">
        <v>102.2</v>
      </c>
      <c r="AF159" s="4">
        <v>102</v>
      </c>
      <c r="AG159" s="4">
        <f t="shared" si="2"/>
        <v>1.7470968964303901E-2</v>
      </c>
      <c r="AH159" s="4">
        <v>2005.1</v>
      </c>
      <c r="AI159" s="4">
        <v>1948.4</v>
      </c>
      <c r="AJ159" s="4">
        <v>1922.1</v>
      </c>
      <c r="AK159" s="4">
        <v>2088</v>
      </c>
      <c r="AL159" s="4">
        <v>2056.6</v>
      </c>
      <c r="AM159" s="4">
        <v>2051.1999999999998</v>
      </c>
      <c r="AN159" s="4">
        <v>33</v>
      </c>
      <c r="AO159" s="4">
        <v>33</v>
      </c>
      <c r="AP159" s="4">
        <v>33</v>
      </c>
      <c r="AQ159" s="4">
        <v>33</v>
      </c>
      <c r="AR159" s="4">
        <v>33</v>
      </c>
      <c r="AS159" s="4">
        <v>33</v>
      </c>
      <c r="AT159" s="4">
        <v>10.220000000000001</v>
      </c>
      <c r="AU159" s="4">
        <v>0</v>
      </c>
      <c r="AV159" s="4" t="s">
        <v>50</v>
      </c>
      <c r="AW159" s="4">
        <v>0</v>
      </c>
      <c r="AX159" s="4">
        <v>1991.82241152296</v>
      </c>
      <c r="AY159" s="4">
        <v>28</v>
      </c>
    </row>
    <row r="160" spans="1:51" s="4" customFormat="1">
      <c r="A160" s="4" t="s">
        <v>103</v>
      </c>
      <c r="B160" s="4" t="s">
        <v>104</v>
      </c>
      <c r="C160" s="4">
        <v>18.615751789976098</v>
      </c>
      <c r="D160" s="4">
        <v>22</v>
      </c>
      <c r="E160" s="4">
        <v>38</v>
      </c>
      <c r="F160" s="4">
        <v>12</v>
      </c>
      <c r="G160" s="4">
        <v>1</v>
      </c>
      <c r="H160" s="4">
        <v>1257</v>
      </c>
      <c r="I160" s="4">
        <v>143.245</v>
      </c>
      <c r="J160" s="4">
        <v>6.11</v>
      </c>
      <c r="K160" s="4" t="s">
        <v>50</v>
      </c>
      <c r="L160" s="4" t="s">
        <v>50</v>
      </c>
      <c r="M160" s="4" t="s">
        <v>50</v>
      </c>
      <c r="N160" s="4" t="s">
        <v>50</v>
      </c>
      <c r="O160" s="4" t="s">
        <v>50</v>
      </c>
      <c r="P160" s="4" t="s">
        <v>50</v>
      </c>
      <c r="Q160" s="4">
        <v>0</v>
      </c>
      <c r="S160" s="4">
        <v>1.0529999999999999</v>
      </c>
      <c r="T160" s="4">
        <v>0.94899999999999995</v>
      </c>
      <c r="U160" s="4">
        <v>97.4</v>
      </c>
      <c r="V160" s="4">
        <v>102.6</v>
      </c>
      <c r="W160" s="4">
        <v>1.88</v>
      </c>
      <c r="X160" s="4">
        <v>0.15</v>
      </c>
      <c r="Y160" s="4">
        <v>3</v>
      </c>
      <c r="Z160" s="4">
        <v>3</v>
      </c>
      <c r="AA160" s="4">
        <v>95.4</v>
      </c>
      <c r="AB160" s="4">
        <v>97.9</v>
      </c>
      <c r="AC160" s="4">
        <v>98.9</v>
      </c>
      <c r="AD160" s="4">
        <v>102.5</v>
      </c>
      <c r="AE160" s="4">
        <v>102.8</v>
      </c>
      <c r="AF160" s="4">
        <v>102.5</v>
      </c>
      <c r="AG160" s="4">
        <f t="shared" si="2"/>
        <v>7.6346610802084033E-3</v>
      </c>
      <c r="AH160" s="4">
        <v>655.8</v>
      </c>
      <c r="AI160" s="4">
        <v>673.6</v>
      </c>
      <c r="AJ160" s="4">
        <v>680.2</v>
      </c>
      <c r="AK160" s="4">
        <v>704.9</v>
      </c>
      <c r="AL160" s="4">
        <v>706.8</v>
      </c>
      <c r="AM160" s="4">
        <v>705.1</v>
      </c>
      <c r="AN160" s="4">
        <v>18</v>
      </c>
      <c r="AO160" s="4">
        <v>18</v>
      </c>
      <c r="AP160" s="4">
        <v>18</v>
      </c>
      <c r="AQ160" s="4">
        <v>18</v>
      </c>
      <c r="AR160" s="4">
        <v>18</v>
      </c>
      <c r="AS160" s="4">
        <v>18</v>
      </c>
      <c r="AT160" s="4">
        <v>0.96199999999999997</v>
      </c>
      <c r="AU160" s="4">
        <v>6</v>
      </c>
      <c r="AV160" s="4" t="s">
        <v>50</v>
      </c>
      <c r="AW160" s="4">
        <v>0</v>
      </c>
      <c r="AX160" s="4">
        <v>760.56104815596996</v>
      </c>
      <c r="AY160" s="4">
        <v>22</v>
      </c>
    </row>
    <row r="161" spans="1:51" s="4" customFormat="1">
      <c r="A161" s="4" t="s">
        <v>477</v>
      </c>
      <c r="B161" s="4" t="s">
        <v>478</v>
      </c>
      <c r="C161" s="4">
        <v>34.615384615384599</v>
      </c>
      <c r="D161" s="4">
        <v>26</v>
      </c>
      <c r="E161" s="4">
        <v>80</v>
      </c>
      <c r="F161" s="4">
        <v>25</v>
      </c>
      <c r="G161" s="4">
        <v>1</v>
      </c>
      <c r="H161" s="4">
        <v>858</v>
      </c>
      <c r="I161" s="4">
        <v>96.346000000000004</v>
      </c>
      <c r="J161" s="4">
        <v>5.53</v>
      </c>
      <c r="K161" s="4" t="s">
        <v>50</v>
      </c>
      <c r="L161" s="4" t="s">
        <v>50</v>
      </c>
      <c r="M161" s="4" t="s">
        <v>50</v>
      </c>
      <c r="N161" s="4" t="s">
        <v>50</v>
      </c>
      <c r="O161" s="4" t="s">
        <v>50</v>
      </c>
      <c r="P161" s="4" t="s">
        <v>50</v>
      </c>
      <c r="Q161" s="4">
        <v>0</v>
      </c>
      <c r="S161" s="4">
        <v>1.0529999999999999</v>
      </c>
      <c r="T161" s="4">
        <v>0.94899999999999995</v>
      </c>
      <c r="U161" s="4">
        <v>97.4</v>
      </c>
      <c r="V161" s="4">
        <v>102.6</v>
      </c>
      <c r="W161" s="4">
        <v>1.27</v>
      </c>
      <c r="X161" s="4">
        <v>1.53</v>
      </c>
      <c r="Y161" s="4">
        <v>3</v>
      </c>
      <c r="Z161" s="4">
        <v>3</v>
      </c>
      <c r="AA161" s="4">
        <v>98.5</v>
      </c>
      <c r="AB161" s="4">
        <v>97.7</v>
      </c>
      <c r="AC161" s="4">
        <v>96.1</v>
      </c>
      <c r="AD161" s="4">
        <v>101.2</v>
      </c>
      <c r="AE161" s="4">
        <v>102.2</v>
      </c>
      <c r="AF161" s="4">
        <v>104.3</v>
      </c>
      <c r="AG161" s="4">
        <f t="shared" si="2"/>
        <v>1.1268882933311202E-2</v>
      </c>
      <c r="AH161" s="4">
        <v>1493.7</v>
      </c>
      <c r="AI161" s="4">
        <v>1481.5</v>
      </c>
      <c r="AJ161" s="4">
        <v>1456.9</v>
      </c>
      <c r="AK161" s="4">
        <v>1535.8</v>
      </c>
      <c r="AL161" s="4">
        <v>1550.7</v>
      </c>
      <c r="AM161" s="4">
        <v>1582.3</v>
      </c>
      <c r="AN161" s="4">
        <v>27</v>
      </c>
      <c r="AO161" s="4">
        <v>27</v>
      </c>
      <c r="AP161" s="4">
        <v>27</v>
      </c>
      <c r="AQ161" s="4">
        <v>27</v>
      </c>
      <c r="AR161" s="4">
        <v>27</v>
      </c>
      <c r="AS161" s="4">
        <v>27</v>
      </c>
      <c r="AT161" s="4">
        <v>4.859</v>
      </c>
      <c r="AU161" s="4">
        <v>0</v>
      </c>
      <c r="AV161" s="4" t="s">
        <v>50</v>
      </c>
      <c r="AW161" s="4">
        <v>0</v>
      </c>
      <c r="AX161" s="4">
        <v>2282.8512021204001</v>
      </c>
      <c r="AY161" s="4">
        <v>26</v>
      </c>
    </row>
    <row r="162" spans="1:51" s="4" customFormat="1">
      <c r="A162" s="4" t="s">
        <v>237</v>
      </c>
      <c r="B162" s="4" t="s">
        <v>238</v>
      </c>
      <c r="C162" s="4">
        <v>27.982646420824299</v>
      </c>
      <c r="D162" s="4">
        <v>15</v>
      </c>
      <c r="E162" s="4">
        <v>38</v>
      </c>
      <c r="F162" s="4">
        <v>14</v>
      </c>
      <c r="G162" s="4">
        <v>1</v>
      </c>
      <c r="H162" s="4">
        <v>461</v>
      </c>
      <c r="I162" s="4">
        <v>50.957000000000001</v>
      </c>
      <c r="J162" s="4">
        <v>6.48</v>
      </c>
      <c r="K162" s="4" t="s">
        <v>50</v>
      </c>
      <c r="L162" s="4" t="s">
        <v>50</v>
      </c>
      <c r="M162" s="4" t="s">
        <v>50</v>
      </c>
      <c r="N162" s="4" t="s">
        <v>50</v>
      </c>
      <c r="O162" s="4" t="s">
        <v>50</v>
      </c>
      <c r="P162" s="4" t="s">
        <v>50</v>
      </c>
      <c r="Q162" s="4">
        <v>0</v>
      </c>
      <c r="S162" s="4">
        <v>1.0529999999999999</v>
      </c>
      <c r="T162" s="4">
        <v>0.95</v>
      </c>
      <c r="U162" s="4">
        <v>97.4</v>
      </c>
      <c r="V162" s="4">
        <v>102.6</v>
      </c>
      <c r="W162" s="4">
        <v>2.3199999999999998</v>
      </c>
      <c r="X162" s="4">
        <v>2.08</v>
      </c>
      <c r="Y162" s="4">
        <v>3</v>
      </c>
      <c r="Z162" s="4">
        <v>3</v>
      </c>
      <c r="AA162" s="4">
        <v>99.6</v>
      </c>
      <c r="AB162" s="4">
        <v>97.7</v>
      </c>
      <c r="AC162" s="4">
        <v>95.1</v>
      </c>
      <c r="AD162" s="4">
        <v>102.7</v>
      </c>
      <c r="AE162" s="4">
        <v>104.7</v>
      </c>
      <c r="AF162" s="4">
        <v>100.4</v>
      </c>
      <c r="AG162" s="4">
        <f t="shared" si="2"/>
        <v>4.6400593405932146E-2</v>
      </c>
      <c r="AH162" s="4">
        <v>1472.6</v>
      </c>
      <c r="AI162" s="4">
        <v>1444.5</v>
      </c>
      <c r="AJ162" s="4">
        <v>1406</v>
      </c>
      <c r="AK162" s="4">
        <v>1518.3</v>
      </c>
      <c r="AL162" s="4">
        <v>1548</v>
      </c>
      <c r="AM162" s="4">
        <v>1485</v>
      </c>
      <c r="AN162" s="4">
        <v>15</v>
      </c>
      <c r="AO162" s="4">
        <v>15</v>
      </c>
      <c r="AP162" s="4">
        <v>15</v>
      </c>
      <c r="AQ162" s="4">
        <v>15</v>
      </c>
      <c r="AR162" s="4">
        <v>15</v>
      </c>
      <c r="AS162" s="4">
        <v>15</v>
      </c>
      <c r="AT162" s="4">
        <v>4.6230000000000002</v>
      </c>
      <c r="AU162" s="4">
        <v>1</v>
      </c>
      <c r="AV162" s="4" t="s">
        <v>50</v>
      </c>
      <c r="AW162" s="4">
        <v>0</v>
      </c>
      <c r="AX162" s="4">
        <v>873.16823467869494</v>
      </c>
      <c r="AY162" s="4">
        <v>15</v>
      </c>
    </row>
    <row r="163" spans="1:51" s="4" customFormat="1">
      <c r="A163" s="4" t="s">
        <v>493</v>
      </c>
      <c r="B163" s="4" t="s">
        <v>494</v>
      </c>
      <c r="C163" s="4">
        <v>50.068775790921599</v>
      </c>
      <c r="D163" s="4">
        <v>38</v>
      </c>
      <c r="E163" s="4">
        <v>112</v>
      </c>
      <c r="F163" s="4">
        <v>38</v>
      </c>
      <c r="G163" s="4">
        <v>1</v>
      </c>
      <c r="H163" s="4">
        <v>727</v>
      </c>
      <c r="I163" s="4">
        <v>80.902000000000001</v>
      </c>
      <c r="J163" s="4">
        <v>6.61</v>
      </c>
      <c r="K163" s="4" t="s">
        <v>50</v>
      </c>
      <c r="L163" s="4" t="s">
        <v>50</v>
      </c>
      <c r="M163" s="4" t="s">
        <v>50</v>
      </c>
      <c r="N163" s="4" t="s">
        <v>50</v>
      </c>
      <c r="O163" s="4" t="s">
        <v>50</v>
      </c>
      <c r="P163" s="4" t="s">
        <v>50</v>
      </c>
      <c r="Q163" s="4">
        <v>0</v>
      </c>
      <c r="S163" s="4">
        <v>1.0509999999999999</v>
      </c>
      <c r="T163" s="4">
        <v>0.95099999999999996</v>
      </c>
      <c r="U163" s="4">
        <v>97.5</v>
      </c>
      <c r="V163" s="4">
        <v>102.5</v>
      </c>
      <c r="W163" s="4">
        <v>1.58</v>
      </c>
      <c r="X163" s="4">
        <v>0.28000000000000003</v>
      </c>
      <c r="Y163" s="4">
        <v>3</v>
      </c>
      <c r="Z163" s="4">
        <v>3</v>
      </c>
      <c r="AA163" s="4">
        <v>97.5</v>
      </c>
      <c r="AB163" s="4">
        <v>96</v>
      </c>
      <c r="AC163" s="4">
        <v>99.1</v>
      </c>
      <c r="AD163" s="4">
        <v>102.6</v>
      </c>
      <c r="AE163" s="4">
        <v>102.7</v>
      </c>
      <c r="AF163" s="4">
        <v>102.2</v>
      </c>
      <c r="AG163" s="4">
        <f t="shared" si="2"/>
        <v>5.434416535611694E-3</v>
      </c>
      <c r="AH163" s="4">
        <v>2710.6</v>
      </c>
      <c r="AI163" s="4">
        <v>2668.2</v>
      </c>
      <c r="AJ163" s="4">
        <v>2753.9</v>
      </c>
      <c r="AK163" s="4">
        <v>2851.6</v>
      </c>
      <c r="AL163" s="4">
        <v>2855.8</v>
      </c>
      <c r="AM163" s="4">
        <v>2840.6</v>
      </c>
      <c r="AN163" s="4">
        <v>43</v>
      </c>
      <c r="AO163" s="4">
        <v>43</v>
      </c>
      <c r="AP163" s="4">
        <v>43</v>
      </c>
      <c r="AQ163" s="4">
        <v>43</v>
      </c>
      <c r="AR163" s="4">
        <v>43</v>
      </c>
      <c r="AS163" s="4">
        <v>43</v>
      </c>
      <c r="AT163" s="4">
        <v>13.454000000000001</v>
      </c>
      <c r="AU163" s="4">
        <v>0</v>
      </c>
      <c r="AV163" s="4" t="s">
        <v>50</v>
      </c>
      <c r="AW163" s="4">
        <v>0</v>
      </c>
      <c r="AX163" s="4">
        <v>2500.2941588844901</v>
      </c>
      <c r="AY163" s="4">
        <v>38</v>
      </c>
    </row>
    <row r="164" spans="1:51" s="4" customFormat="1">
      <c r="A164" s="4" t="s">
        <v>59</v>
      </c>
      <c r="B164" s="4" t="s">
        <v>60</v>
      </c>
      <c r="C164" s="4">
        <v>13.6861313868613</v>
      </c>
      <c r="D164" s="4">
        <v>18</v>
      </c>
      <c r="E164" s="4">
        <v>30</v>
      </c>
      <c r="F164" s="4">
        <v>15</v>
      </c>
      <c r="G164" s="4">
        <v>1</v>
      </c>
      <c r="H164" s="4">
        <v>1644</v>
      </c>
      <c r="I164" s="4">
        <v>184</v>
      </c>
      <c r="J164" s="4">
        <v>6.64</v>
      </c>
      <c r="K164" s="4" t="s">
        <v>50</v>
      </c>
      <c r="L164" s="4" t="s">
        <v>50</v>
      </c>
      <c r="M164" s="4" t="s">
        <v>50</v>
      </c>
      <c r="N164" s="4" t="s">
        <v>50</v>
      </c>
      <c r="O164" s="4" t="s">
        <v>50</v>
      </c>
      <c r="P164" s="4" t="s">
        <v>50</v>
      </c>
      <c r="Q164" s="4">
        <v>0</v>
      </c>
      <c r="S164" s="4">
        <v>1.0509999999999999</v>
      </c>
      <c r="T164" s="4">
        <v>0.95199999999999996</v>
      </c>
      <c r="U164" s="4">
        <v>97.5</v>
      </c>
      <c r="V164" s="4">
        <v>102.5</v>
      </c>
      <c r="W164" s="4">
        <v>0.59</v>
      </c>
      <c r="X164" s="4">
        <v>1.62</v>
      </c>
      <c r="Y164" s="4">
        <v>3</v>
      </c>
      <c r="Z164" s="4">
        <v>3</v>
      </c>
      <c r="AA164" s="4">
        <v>97.8</v>
      </c>
      <c r="AB164" s="4">
        <v>96.9</v>
      </c>
      <c r="AC164" s="4">
        <v>97.9</v>
      </c>
      <c r="AD164" s="4">
        <v>100.7</v>
      </c>
      <c r="AE164" s="4">
        <v>103.9</v>
      </c>
      <c r="AF164" s="4">
        <v>102.9</v>
      </c>
      <c r="AG164" s="4">
        <f t="shared" si="2"/>
        <v>7.5945323285260624E-3</v>
      </c>
      <c r="AH164" s="4">
        <v>552.20000000000005</v>
      </c>
      <c r="AI164" s="4">
        <v>547.1</v>
      </c>
      <c r="AJ164" s="4">
        <v>553.1</v>
      </c>
      <c r="AK164" s="4">
        <v>568.6</v>
      </c>
      <c r="AL164" s="4">
        <v>587</v>
      </c>
      <c r="AM164" s="4">
        <v>580.9</v>
      </c>
      <c r="AN164" s="4">
        <v>16</v>
      </c>
      <c r="AO164" s="4">
        <v>16</v>
      </c>
      <c r="AP164" s="4">
        <v>16</v>
      </c>
      <c r="AQ164" s="4">
        <v>16</v>
      </c>
      <c r="AR164" s="4">
        <v>16</v>
      </c>
      <c r="AS164" s="4">
        <v>16</v>
      </c>
      <c r="AT164" s="4">
        <v>0.71899999999999997</v>
      </c>
      <c r="AU164" s="4">
        <v>3</v>
      </c>
      <c r="AV164" s="4" t="s">
        <v>50</v>
      </c>
      <c r="AW164" s="4">
        <v>0</v>
      </c>
      <c r="AX164" s="4">
        <v>798.04581120809496</v>
      </c>
      <c r="AY164" s="4">
        <v>18</v>
      </c>
    </row>
    <row r="165" spans="1:51" s="4" customFormat="1">
      <c r="A165" s="4" t="s">
        <v>441</v>
      </c>
      <c r="B165" s="4" t="s">
        <v>442</v>
      </c>
      <c r="C165" s="4">
        <v>10.526315789473699</v>
      </c>
      <c r="D165" s="4">
        <v>2</v>
      </c>
      <c r="E165" s="4">
        <v>2</v>
      </c>
      <c r="F165" s="4">
        <v>2</v>
      </c>
      <c r="G165" s="4">
        <v>1</v>
      </c>
      <c r="H165" s="4">
        <v>228</v>
      </c>
      <c r="I165" s="4">
        <v>26.184999999999999</v>
      </c>
      <c r="J165" s="4">
        <v>6.44</v>
      </c>
      <c r="K165" s="4" t="s">
        <v>50</v>
      </c>
      <c r="L165" s="4" t="s">
        <v>50</v>
      </c>
      <c r="M165" s="4" t="s">
        <v>50</v>
      </c>
      <c r="N165" s="4" t="s">
        <v>50</v>
      </c>
      <c r="O165" s="4" t="s">
        <v>50</v>
      </c>
      <c r="P165" s="4" t="s">
        <v>50</v>
      </c>
      <c r="Q165" s="4">
        <v>0</v>
      </c>
      <c r="S165" s="4">
        <v>1.0509999999999999</v>
      </c>
      <c r="T165" s="4">
        <v>0.95099999999999996</v>
      </c>
      <c r="U165" s="4">
        <v>97.5</v>
      </c>
      <c r="V165" s="4">
        <v>102.5</v>
      </c>
      <c r="W165" s="4">
        <v>2.31</v>
      </c>
      <c r="X165" s="4">
        <v>1.6</v>
      </c>
      <c r="Y165" s="4">
        <v>3</v>
      </c>
      <c r="Z165" s="4">
        <v>3</v>
      </c>
      <c r="AA165" s="4">
        <v>95.6</v>
      </c>
      <c r="AB165" s="4">
        <v>100</v>
      </c>
      <c r="AC165" s="4">
        <v>96.9</v>
      </c>
      <c r="AD165" s="4">
        <v>101.9</v>
      </c>
      <c r="AE165" s="4">
        <v>104.4</v>
      </c>
      <c r="AF165" s="4">
        <v>101.3</v>
      </c>
      <c r="AG165" s="4">
        <f t="shared" si="2"/>
        <v>3.5565228874511974E-2</v>
      </c>
      <c r="AH165" s="4">
        <v>68.2</v>
      </c>
      <c r="AI165" s="4">
        <v>71.3</v>
      </c>
      <c r="AJ165" s="4">
        <v>69.099999999999994</v>
      </c>
      <c r="AK165" s="4">
        <v>72.599999999999994</v>
      </c>
      <c r="AL165" s="4">
        <v>74.400000000000006</v>
      </c>
      <c r="AM165" s="4">
        <v>72.2</v>
      </c>
      <c r="AN165" s="4">
        <v>2</v>
      </c>
      <c r="AO165" s="4">
        <v>2</v>
      </c>
      <c r="AP165" s="4">
        <v>2</v>
      </c>
      <c r="AQ165" s="4">
        <v>2</v>
      </c>
      <c r="AR165" s="4">
        <v>2</v>
      </c>
      <c r="AS165" s="4">
        <v>2</v>
      </c>
      <c r="AT165" s="4">
        <v>0.42499999999999999</v>
      </c>
      <c r="AU165" s="4">
        <v>0</v>
      </c>
      <c r="AV165" s="4" t="s">
        <v>50</v>
      </c>
      <c r="AW165" s="4">
        <v>2.0597322348094699E-3</v>
      </c>
      <c r="AX165" s="4">
        <v>75.86</v>
      </c>
      <c r="AY165" s="4">
        <v>2</v>
      </c>
    </row>
    <row r="166" spans="1:51" s="4" customFormat="1">
      <c r="A166" s="4" t="s">
        <v>439</v>
      </c>
      <c r="B166" s="4" t="s">
        <v>440</v>
      </c>
      <c r="C166" s="4">
        <v>27.251184834123201</v>
      </c>
      <c r="D166" s="4">
        <v>9</v>
      </c>
      <c r="E166" s="4">
        <v>13</v>
      </c>
      <c r="F166" s="4">
        <v>9</v>
      </c>
      <c r="G166" s="4">
        <v>1</v>
      </c>
      <c r="H166" s="4">
        <v>422</v>
      </c>
      <c r="I166" s="4">
        <v>47.390999999999998</v>
      </c>
      <c r="J166" s="4">
        <v>8.91</v>
      </c>
      <c r="K166" s="4" t="s">
        <v>50</v>
      </c>
      <c r="L166" s="4" t="s">
        <v>50</v>
      </c>
      <c r="M166" s="4" t="s">
        <v>50</v>
      </c>
      <c r="N166" s="4" t="s">
        <v>50</v>
      </c>
      <c r="O166" s="4" t="s">
        <v>50</v>
      </c>
      <c r="P166" s="4" t="s">
        <v>50</v>
      </c>
      <c r="Q166" s="4">
        <v>0</v>
      </c>
      <c r="S166" s="4">
        <v>1.05</v>
      </c>
      <c r="T166" s="4">
        <v>0.95199999999999996</v>
      </c>
      <c r="U166" s="4">
        <v>97.5</v>
      </c>
      <c r="V166" s="4">
        <v>102.5</v>
      </c>
      <c r="W166" s="4">
        <v>1.5</v>
      </c>
      <c r="X166" s="4">
        <v>2.0099999999999998</v>
      </c>
      <c r="Y166" s="4">
        <v>3</v>
      </c>
      <c r="Z166" s="4">
        <v>3</v>
      </c>
      <c r="AA166" s="4">
        <v>98.5</v>
      </c>
      <c r="AB166" s="4">
        <v>98.2</v>
      </c>
      <c r="AC166" s="4">
        <v>95.9</v>
      </c>
      <c r="AD166" s="4">
        <v>100.3</v>
      </c>
      <c r="AE166" s="4">
        <v>102.7</v>
      </c>
      <c r="AF166" s="4">
        <v>104.4</v>
      </c>
      <c r="AG166" s="4">
        <f t="shared" si="2"/>
        <v>2.6943893914823391E-2</v>
      </c>
      <c r="AH166" s="4">
        <v>284.5</v>
      </c>
      <c r="AI166" s="4">
        <v>283.60000000000002</v>
      </c>
      <c r="AJ166" s="4">
        <v>276.8</v>
      </c>
      <c r="AK166" s="4">
        <v>289.5</v>
      </c>
      <c r="AL166" s="4">
        <v>296.5</v>
      </c>
      <c r="AM166" s="4">
        <v>301.39999999999998</v>
      </c>
      <c r="AN166" s="4">
        <v>9</v>
      </c>
      <c r="AO166" s="4">
        <v>9</v>
      </c>
      <c r="AP166" s="4">
        <v>9</v>
      </c>
      <c r="AQ166" s="4">
        <v>9</v>
      </c>
      <c r="AR166" s="4">
        <v>9</v>
      </c>
      <c r="AS166" s="4">
        <v>9</v>
      </c>
      <c r="AT166" s="4">
        <v>1.1020000000000001</v>
      </c>
      <c r="AU166" s="4">
        <v>0</v>
      </c>
      <c r="AV166" s="4" t="s">
        <v>50</v>
      </c>
      <c r="AW166" s="4">
        <v>0</v>
      </c>
      <c r="AX166" s="4">
        <v>312.711593542348</v>
      </c>
      <c r="AY166" s="4">
        <v>9</v>
      </c>
    </row>
    <row r="167" spans="1:51" s="4" customFormat="1">
      <c r="A167" s="4" t="s">
        <v>471</v>
      </c>
      <c r="B167" s="4" t="s">
        <v>472</v>
      </c>
      <c r="C167" s="4">
        <v>30.154142581888198</v>
      </c>
      <c r="D167" s="4">
        <v>30</v>
      </c>
      <c r="E167" s="4">
        <v>75</v>
      </c>
      <c r="F167" s="4">
        <v>20</v>
      </c>
      <c r="G167" s="4">
        <v>1</v>
      </c>
      <c r="H167" s="4">
        <v>1038</v>
      </c>
      <c r="I167" s="4">
        <v>118.10299999999999</v>
      </c>
      <c r="J167" s="4">
        <v>6.87</v>
      </c>
      <c r="K167" s="4" t="s">
        <v>50</v>
      </c>
      <c r="L167" s="4" t="s">
        <v>50</v>
      </c>
      <c r="M167" s="4" t="s">
        <v>50</v>
      </c>
      <c r="N167" s="4" t="s">
        <v>50</v>
      </c>
      <c r="O167" s="4" t="s">
        <v>50</v>
      </c>
      <c r="P167" s="4" t="s">
        <v>50</v>
      </c>
      <c r="Q167" s="4">
        <v>0</v>
      </c>
      <c r="S167" s="4">
        <v>1.0489999999999999</v>
      </c>
      <c r="T167" s="4">
        <v>0.95399999999999996</v>
      </c>
      <c r="U167" s="4">
        <v>97.6</v>
      </c>
      <c r="V167" s="4">
        <v>102.4</v>
      </c>
      <c r="W167" s="4">
        <v>0.74</v>
      </c>
      <c r="X167" s="4">
        <v>0.99</v>
      </c>
      <c r="Y167" s="4">
        <v>3</v>
      </c>
      <c r="Z167" s="4">
        <v>3</v>
      </c>
      <c r="AA167" s="4">
        <v>96.9</v>
      </c>
      <c r="AB167" s="4">
        <v>97.6</v>
      </c>
      <c r="AC167" s="4">
        <v>98.4</v>
      </c>
      <c r="AD167" s="4">
        <v>102.6</v>
      </c>
      <c r="AE167" s="4">
        <v>101.3</v>
      </c>
      <c r="AF167" s="4">
        <v>103.2</v>
      </c>
      <c r="AG167" s="4">
        <f t="shared" si="2"/>
        <v>2.6122112801447986E-3</v>
      </c>
      <c r="AH167" s="4">
        <v>1110.4000000000001</v>
      </c>
      <c r="AI167" s="4">
        <v>1117.8</v>
      </c>
      <c r="AJ167" s="4">
        <v>1126.9000000000001</v>
      </c>
      <c r="AK167" s="4">
        <v>1175.5</v>
      </c>
      <c r="AL167" s="4">
        <v>1160</v>
      </c>
      <c r="AM167" s="4">
        <v>1182.8</v>
      </c>
      <c r="AN167" s="4">
        <v>22</v>
      </c>
      <c r="AO167" s="4">
        <v>22</v>
      </c>
      <c r="AP167" s="4">
        <v>22</v>
      </c>
      <c r="AQ167" s="4">
        <v>22</v>
      </c>
      <c r="AR167" s="4">
        <v>22</v>
      </c>
      <c r="AS167" s="4">
        <v>22</v>
      </c>
      <c r="AT167" s="4">
        <v>4.3369999999999997</v>
      </c>
      <c r="AU167" s="4">
        <v>0</v>
      </c>
      <c r="AV167" s="4" t="s">
        <v>50</v>
      </c>
      <c r="AW167" s="4">
        <v>0</v>
      </c>
      <c r="AX167" s="4">
        <v>1897.9311994669399</v>
      </c>
      <c r="AY167" s="4">
        <v>30</v>
      </c>
    </row>
    <row r="168" spans="1:51" s="4" customFormat="1">
      <c r="A168" s="4" t="s">
        <v>765</v>
      </c>
      <c r="B168" s="4" t="s">
        <v>766</v>
      </c>
      <c r="C168" s="4">
        <v>36.4583333333333</v>
      </c>
      <c r="D168" s="4">
        <v>14</v>
      </c>
      <c r="E168" s="4">
        <v>65</v>
      </c>
      <c r="F168" s="4">
        <v>13</v>
      </c>
      <c r="G168" s="4">
        <v>1</v>
      </c>
      <c r="H168" s="4">
        <v>480</v>
      </c>
      <c r="I168" s="4">
        <v>52.819000000000003</v>
      </c>
      <c r="J168" s="4">
        <v>6.21</v>
      </c>
      <c r="K168" s="4" t="s">
        <v>50</v>
      </c>
      <c r="L168" s="4" t="s">
        <v>50</v>
      </c>
      <c r="M168" s="4" t="s">
        <v>50</v>
      </c>
      <c r="N168" s="4" t="s">
        <v>50</v>
      </c>
      <c r="O168" s="4" t="s">
        <v>50</v>
      </c>
      <c r="P168" s="4" t="s">
        <v>50</v>
      </c>
      <c r="Q168" s="4">
        <v>0</v>
      </c>
      <c r="S168" s="4">
        <v>1.0489999999999999</v>
      </c>
      <c r="T168" s="4">
        <v>0.95299999999999996</v>
      </c>
      <c r="U168" s="4">
        <v>97.6</v>
      </c>
      <c r="V168" s="4">
        <v>102.4</v>
      </c>
      <c r="W168" s="4">
        <v>1.25</v>
      </c>
      <c r="X168" s="4">
        <v>1.23</v>
      </c>
      <c r="Y168" s="4">
        <v>3</v>
      </c>
      <c r="Z168" s="4">
        <v>3</v>
      </c>
      <c r="AA168" s="4">
        <v>96.2</v>
      </c>
      <c r="AB168" s="4">
        <v>98.4</v>
      </c>
      <c r="AC168" s="4">
        <v>98.2</v>
      </c>
      <c r="AD168" s="4">
        <v>103.3</v>
      </c>
      <c r="AE168" s="4">
        <v>102.9</v>
      </c>
      <c r="AF168" s="4">
        <v>101</v>
      </c>
      <c r="AG168" s="4">
        <f t="shared" si="2"/>
        <v>8.5977104661115709E-3</v>
      </c>
      <c r="AH168" s="4">
        <v>1646.7</v>
      </c>
      <c r="AI168" s="4">
        <v>1684.7</v>
      </c>
      <c r="AJ168" s="4">
        <v>1680.2</v>
      </c>
      <c r="AK168" s="4">
        <v>1768.5</v>
      </c>
      <c r="AL168" s="4">
        <v>1760.9</v>
      </c>
      <c r="AM168" s="4">
        <v>1727.8</v>
      </c>
      <c r="AN168" s="4">
        <v>16</v>
      </c>
      <c r="AO168" s="4">
        <v>16</v>
      </c>
      <c r="AP168" s="4">
        <v>16</v>
      </c>
      <c r="AQ168" s="4">
        <v>16</v>
      </c>
      <c r="AR168" s="4">
        <v>16</v>
      </c>
      <c r="AS168" s="4">
        <v>16</v>
      </c>
      <c r="AT168" s="4">
        <v>11.115</v>
      </c>
      <c r="AU168" s="4">
        <v>1</v>
      </c>
      <c r="AV168" s="4" t="s">
        <v>50</v>
      </c>
      <c r="AW168" s="4">
        <v>0</v>
      </c>
      <c r="AX168" s="4">
        <v>1690.4643913600401</v>
      </c>
      <c r="AY168" s="4">
        <v>14</v>
      </c>
    </row>
    <row r="169" spans="1:51" s="4" customFormat="1">
      <c r="A169" s="4" t="s">
        <v>176</v>
      </c>
      <c r="B169" s="4" t="s">
        <v>177</v>
      </c>
      <c r="C169" s="4">
        <v>2.0893789901334898</v>
      </c>
      <c r="D169" s="4">
        <v>4</v>
      </c>
      <c r="E169" s="4">
        <v>4</v>
      </c>
      <c r="F169" s="4">
        <v>4</v>
      </c>
      <c r="G169" s="4">
        <v>1</v>
      </c>
      <c r="H169" s="4">
        <v>1723</v>
      </c>
      <c r="I169" s="4">
        <v>194.63499999999999</v>
      </c>
      <c r="J169" s="4">
        <v>7.62</v>
      </c>
      <c r="K169" s="4" t="s">
        <v>50</v>
      </c>
      <c r="L169" s="4" t="s">
        <v>50</v>
      </c>
      <c r="M169" s="4" t="s">
        <v>50</v>
      </c>
      <c r="N169" s="4" t="s">
        <v>50</v>
      </c>
      <c r="O169" s="4" t="s">
        <v>50</v>
      </c>
      <c r="P169" s="4" t="s">
        <v>50</v>
      </c>
      <c r="Q169" s="4">
        <v>0</v>
      </c>
      <c r="S169" s="4">
        <v>1.0489999999999999</v>
      </c>
      <c r="T169" s="4">
        <v>0.95399999999999996</v>
      </c>
      <c r="U169" s="4">
        <v>97.6</v>
      </c>
      <c r="V169" s="4">
        <v>102.4</v>
      </c>
      <c r="W169" s="4">
        <v>0.85</v>
      </c>
      <c r="X169" s="4">
        <v>2.62</v>
      </c>
      <c r="Y169" s="4">
        <v>3</v>
      </c>
      <c r="Z169" s="4">
        <v>3</v>
      </c>
      <c r="AA169" s="4">
        <v>98.3</v>
      </c>
      <c r="AB169" s="4">
        <v>97.9</v>
      </c>
      <c r="AC169" s="4">
        <v>96.7</v>
      </c>
      <c r="AD169" s="4">
        <v>99.6</v>
      </c>
      <c r="AE169" s="4">
        <v>105</v>
      </c>
      <c r="AF169" s="4">
        <v>102.6</v>
      </c>
      <c r="AG169" s="4">
        <f t="shared" si="2"/>
        <v>4.3393043010976358E-2</v>
      </c>
      <c r="AH169" s="4">
        <v>80</v>
      </c>
      <c r="AI169" s="4">
        <v>79.8</v>
      </c>
      <c r="AJ169" s="4">
        <v>78.8</v>
      </c>
      <c r="AK169" s="4">
        <v>81.099999999999994</v>
      </c>
      <c r="AL169" s="4">
        <v>85.5</v>
      </c>
      <c r="AM169" s="4">
        <v>83.6</v>
      </c>
      <c r="AN169" s="4">
        <v>4</v>
      </c>
      <c r="AO169" s="4">
        <v>4</v>
      </c>
      <c r="AP169" s="4">
        <v>4</v>
      </c>
      <c r="AQ169" s="4">
        <v>4</v>
      </c>
      <c r="AR169" s="4">
        <v>4</v>
      </c>
      <c r="AS169" s="4">
        <v>4</v>
      </c>
      <c r="AT169" s="4">
        <v>0.11</v>
      </c>
      <c r="AU169" s="4">
        <v>0</v>
      </c>
      <c r="AV169" s="4" t="s">
        <v>50</v>
      </c>
      <c r="AW169" s="4">
        <v>2.8653295128939801E-3</v>
      </c>
      <c r="AX169" s="4">
        <v>68.756730783629195</v>
      </c>
      <c r="AY169" s="4">
        <v>4</v>
      </c>
    </row>
    <row r="170" spans="1:51" s="4" customFormat="1">
      <c r="A170" s="4" t="s">
        <v>433</v>
      </c>
      <c r="B170" s="4" t="s">
        <v>434</v>
      </c>
      <c r="C170" s="4">
        <v>43.177570093457902</v>
      </c>
      <c r="D170" s="4">
        <v>18</v>
      </c>
      <c r="E170" s="4">
        <v>54</v>
      </c>
      <c r="F170" s="4">
        <v>18</v>
      </c>
      <c r="G170" s="4">
        <v>1</v>
      </c>
      <c r="H170" s="4">
        <v>535</v>
      </c>
      <c r="I170" s="4">
        <v>57.441000000000003</v>
      </c>
      <c r="J170" s="4">
        <v>6.4</v>
      </c>
      <c r="K170" s="4" t="s">
        <v>50</v>
      </c>
      <c r="L170" s="4" t="s">
        <v>50</v>
      </c>
      <c r="M170" s="4" t="s">
        <v>50</v>
      </c>
      <c r="N170" s="4" t="s">
        <v>50</v>
      </c>
      <c r="O170" s="4" t="s">
        <v>50</v>
      </c>
      <c r="P170" s="4" t="s">
        <v>50</v>
      </c>
      <c r="Q170" s="4">
        <v>0</v>
      </c>
      <c r="S170" s="4">
        <v>1.048</v>
      </c>
      <c r="T170" s="4">
        <v>0.95399999999999996</v>
      </c>
      <c r="U170" s="4">
        <v>97.7</v>
      </c>
      <c r="V170" s="4">
        <v>102.3</v>
      </c>
      <c r="W170" s="4">
        <v>2.1800000000000002</v>
      </c>
      <c r="X170" s="4">
        <v>1.4</v>
      </c>
      <c r="Y170" s="4">
        <v>3</v>
      </c>
      <c r="Z170" s="4">
        <v>3</v>
      </c>
      <c r="AA170" s="4">
        <v>97.3</v>
      </c>
      <c r="AB170" s="4">
        <v>100</v>
      </c>
      <c r="AC170" s="4">
        <v>95.8</v>
      </c>
      <c r="AD170" s="4">
        <v>102.9</v>
      </c>
      <c r="AE170" s="4">
        <v>103.4</v>
      </c>
      <c r="AF170" s="4">
        <v>100.7</v>
      </c>
      <c r="AG170" s="4">
        <f t="shared" si="2"/>
        <v>3.534277465856011E-2</v>
      </c>
      <c r="AH170" s="4">
        <v>1017.5</v>
      </c>
      <c r="AI170" s="4">
        <v>1045.8</v>
      </c>
      <c r="AJ170" s="4">
        <v>1001.8</v>
      </c>
      <c r="AK170" s="4">
        <v>1076.3</v>
      </c>
      <c r="AL170" s="4">
        <v>1082</v>
      </c>
      <c r="AM170" s="4">
        <v>1053.7</v>
      </c>
      <c r="AN170" s="4">
        <v>22</v>
      </c>
      <c r="AO170" s="4">
        <v>22</v>
      </c>
      <c r="AP170" s="4">
        <v>22</v>
      </c>
      <c r="AQ170" s="4">
        <v>22</v>
      </c>
      <c r="AR170" s="4">
        <v>22</v>
      </c>
      <c r="AS170" s="4">
        <v>22</v>
      </c>
      <c r="AT170" s="4">
        <v>4.6230000000000002</v>
      </c>
      <c r="AU170" s="4">
        <v>0</v>
      </c>
      <c r="AV170" s="4" t="s">
        <v>50</v>
      </c>
      <c r="AW170" s="4">
        <v>0</v>
      </c>
      <c r="AX170" s="4">
        <v>1625.45576073284</v>
      </c>
      <c r="AY170" s="4">
        <v>18</v>
      </c>
    </row>
    <row r="171" spans="1:51" s="4" customFormat="1">
      <c r="A171" s="4" t="s">
        <v>263</v>
      </c>
      <c r="B171" s="4" t="s">
        <v>264</v>
      </c>
      <c r="C171" s="4">
        <v>42.2174840085288</v>
      </c>
      <c r="D171" s="4">
        <v>36</v>
      </c>
      <c r="E171" s="4">
        <v>125</v>
      </c>
      <c r="F171" s="4">
        <v>25</v>
      </c>
      <c r="G171" s="4">
        <v>1</v>
      </c>
      <c r="H171" s="4">
        <v>938</v>
      </c>
      <c r="I171" s="4">
        <v>103.95099999999999</v>
      </c>
      <c r="J171" s="4">
        <v>6.93</v>
      </c>
      <c r="K171" s="4" t="s">
        <v>50</v>
      </c>
      <c r="L171" s="4" t="s">
        <v>50</v>
      </c>
      <c r="M171" s="4" t="s">
        <v>50</v>
      </c>
      <c r="N171" s="4" t="s">
        <v>50</v>
      </c>
      <c r="O171" s="4" t="s">
        <v>50</v>
      </c>
      <c r="P171" s="4" t="s">
        <v>50</v>
      </c>
      <c r="Q171" s="4">
        <v>0</v>
      </c>
      <c r="S171" s="4">
        <v>1.0469999999999999</v>
      </c>
      <c r="T171" s="4">
        <v>0.95499999999999996</v>
      </c>
      <c r="U171" s="4">
        <v>97.7</v>
      </c>
      <c r="V171" s="4">
        <v>102.3</v>
      </c>
      <c r="W171" s="4">
        <v>1.76</v>
      </c>
      <c r="X171" s="4">
        <v>1.31</v>
      </c>
      <c r="Y171" s="4">
        <v>3</v>
      </c>
      <c r="Z171" s="4">
        <v>3</v>
      </c>
      <c r="AA171" s="4">
        <v>95.8</v>
      </c>
      <c r="AB171" s="4">
        <v>99.1</v>
      </c>
      <c r="AC171" s="4">
        <v>98.2</v>
      </c>
      <c r="AD171" s="4">
        <v>101</v>
      </c>
      <c r="AE171" s="4">
        <v>102.3</v>
      </c>
      <c r="AF171" s="4">
        <v>103.7</v>
      </c>
      <c r="AG171" s="4">
        <f t="shared" si="2"/>
        <v>2.1043125615197139E-2</v>
      </c>
      <c r="AH171" s="4">
        <v>2014.3</v>
      </c>
      <c r="AI171" s="4">
        <v>2084.6</v>
      </c>
      <c r="AJ171" s="4">
        <v>2064.4</v>
      </c>
      <c r="AK171" s="4">
        <v>2124</v>
      </c>
      <c r="AL171" s="4">
        <v>2150.4</v>
      </c>
      <c r="AM171" s="4">
        <v>2180.5</v>
      </c>
      <c r="AN171" s="4">
        <v>30</v>
      </c>
      <c r="AO171" s="4">
        <v>30</v>
      </c>
      <c r="AP171" s="4">
        <v>30</v>
      </c>
      <c r="AQ171" s="4">
        <v>30</v>
      </c>
      <c r="AR171" s="4">
        <v>30</v>
      </c>
      <c r="AS171" s="4">
        <v>30</v>
      </c>
      <c r="AT171" s="4">
        <v>9</v>
      </c>
      <c r="AU171" s="4">
        <v>0</v>
      </c>
      <c r="AV171" s="4" t="s">
        <v>50</v>
      </c>
      <c r="AW171" s="4">
        <v>0</v>
      </c>
      <c r="AX171" s="4">
        <v>2772.6541167097398</v>
      </c>
      <c r="AY171" s="4">
        <v>36</v>
      </c>
    </row>
    <row r="172" spans="1:51" s="4" customFormat="1">
      <c r="A172" s="4" t="s">
        <v>781</v>
      </c>
      <c r="B172" s="4" t="s">
        <v>782</v>
      </c>
      <c r="C172" s="4">
        <v>15.988372093023299</v>
      </c>
      <c r="D172" s="4">
        <v>11</v>
      </c>
      <c r="E172" s="4">
        <v>17</v>
      </c>
      <c r="F172" s="4">
        <v>11</v>
      </c>
      <c r="G172" s="4">
        <v>1</v>
      </c>
      <c r="H172" s="4">
        <v>688</v>
      </c>
      <c r="I172" s="4">
        <v>77.683999999999997</v>
      </c>
      <c r="J172" s="4">
        <v>6.8</v>
      </c>
      <c r="K172" s="4" t="s">
        <v>50</v>
      </c>
      <c r="L172" s="4" t="s">
        <v>50</v>
      </c>
      <c r="M172" s="4" t="s">
        <v>50</v>
      </c>
      <c r="N172" s="4" t="s">
        <v>50</v>
      </c>
      <c r="O172" s="4" t="s">
        <v>50</v>
      </c>
      <c r="P172" s="4" t="s">
        <v>50</v>
      </c>
      <c r="Q172" s="4">
        <v>0</v>
      </c>
      <c r="S172" s="4">
        <v>1.046</v>
      </c>
      <c r="T172" s="4">
        <v>0.95599999999999996</v>
      </c>
      <c r="U172" s="4">
        <v>97.7</v>
      </c>
      <c r="V172" s="4">
        <v>102.3</v>
      </c>
      <c r="W172" s="4">
        <v>2.4500000000000002</v>
      </c>
      <c r="X172" s="4">
        <v>1.02</v>
      </c>
      <c r="Y172" s="4">
        <v>3</v>
      </c>
      <c r="Z172" s="4">
        <v>3</v>
      </c>
      <c r="AA172" s="4">
        <v>96.2</v>
      </c>
      <c r="AB172" s="4">
        <v>96.5</v>
      </c>
      <c r="AC172" s="4">
        <v>100.5</v>
      </c>
      <c r="AD172" s="4">
        <v>102.1</v>
      </c>
      <c r="AE172" s="4">
        <v>103.4</v>
      </c>
      <c r="AF172" s="4">
        <v>101.3</v>
      </c>
      <c r="AG172" s="4">
        <f t="shared" si="2"/>
        <v>4.0255193036579803E-2</v>
      </c>
      <c r="AH172" s="4">
        <v>269.7</v>
      </c>
      <c r="AI172" s="4">
        <v>270.3</v>
      </c>
      <c r="AJ172" s="4">
        <v>281.60000000000002</v>
      </c>
      <c r="AK172" s="4">
        <v>286</v>
      </c>
      <c r="AL172" s="4">
        <v>289.7</v>
      </c>
      <c r="AM172" s="4">
        <v>283.89999999999998</v>
      </c>
      <c r="AN172" s="4">
        <v>11</v>
      </c>
      <c r="AO172" s="4">
        <v>11</v>
      </c>
      <c r="AP172" s="4">
        <v>11</v>
      </c>
      <c r="AQ172" s="4">
        <v>11</v>
      </c>
      <c r="AR172" s="4">
        <v>11</v>
      </c>
      <c r="AS172" s="4">
        <v>11</v>
      </c>
      <c r="AT172" s="4">
        <v>0.88400000000000001</v>
      </c>
      <c r="AU172" s="4">
        <v>0</v>
      </c>
      <c r="AV172" s="4" t="s">
        <v>50</v>
      </c>
      <c r="AW172" s="4">
        <v>0</v>
      </c>
      <c r="AX172" s="4">
        <v>350.37414418401499</v>
      </c>
      <c r="AY172" s="4">
        <v>11</v>
      </c>
    </row>
    <row r="173" spans="1:51" s="4" customFormat="1">
      <c r="A173" s="4" t="s">
        <v>877</v>
      </c>
      <c r="B173" s="4" t="s">
        <v>878</v>
      </c>
      <c r="C173" s="4">
        <v>47.905759162303703</v>
      </c>
      <c r="D173" s="4">
        <v>20</v>
      </c>
      <c r="E173" s="4">
        <v>53</v>
      </c>
      <c r="F173" s="4">
        <v>20</v>
      </c>
      <c r="G173" s="4">
        <v>1</v>
      </c>
      <c r="H173" s="4">
        <v>382</v>
      </c>
      <c r="I173" s="4">
        <v>43.86</v>
      </c>
      <c r="J173" s="4">
        <v>7.46</v>
      </c>
      <c r="K173" s="4" t="s">
        <v>50</v>
      </c>
      <c r="L173" s="4" t="s">
        <v>50</v>
      </c>
      <c r="M173" s="4" t="s">
        <v>50</v>
      </c>
      <c r="N173" s="4" t="s">
        <v>50</v>
      </c>
      <c r="O173" s="4" t="s">
        <v>50</v>
      </c>
      <c r="P173" s="4" t="s">
        <v>50</v>
      </c>
      <c r="Q173" s="4">
        <v>0</v>
      </c>
      <c r="S173" s="4">
        <v>1.0449999999999999</v>
      </c>
      <c r="T173" s="4">
        <v>0.95699999999999996</v>
      </c>
      <c r="U173" s="4">
        <v>97.8</v>
      </c>
      <c r="V173" s="4">
        <v>102.2</v>
      </c>
      <c r="W173" s="4">
        <v>0.27</v>
      </c>
      <c r="X173" s="4">
        <v>1.37</v>
      </c>
      <c r="Y173" s="4">
        <v>3</v>
      </c>
      <c r="Z173" s="4">
        <v>3</v>
      </c>
      <c r="AA173" s="4">
        <v>98.1</v>
      </c>
      <c r="AB173" s="4">
        <v>97.6</v>
      </c>
      <c r="AC173" s="4">
        <v>97.8</v>
      </c>
      <c r="AD173" s="4">
        <v>103.7</v>
      </c>
      <c r="AE173" s="4">
        <v>101.9</v>
      </c>
      <c r="AF173" s="4">
        <v>101</v>
      </c>
      <c r="AG173" s="4">
        <f t="shared" si="2"/>
        <v>5.648595661188689E-3</v>
      </c>
      <c r="AH173" s="4">
        <v>1962.2</v>
      </c>
      <c r="AI173" s="4">
        <v>1951.9</v>
      </c>
      <c r="AJ173" s="4">
        <v>1956</v>
      </c>
      <c r="AK173" s="4">
        <v>2074.8000000000002</v>
      </c>
      <c r="AL173" s="4">
        <v>2038.1</v>
      </c>
      <c r="AM173" s="4">
        <v>2019.8</v>
      </c>
      <c r="AN173" s="4">
        <v>22</v>
      </c>
      <c r="AO173" s="4">
        <v>22</v>
      </c>
      <c r="AP173" s="4">
        <v>22</v>
      </c>
      <c r="AQ173" s="4">
        <v>22</v>
      </c>
      <c r="AR173" s="4">
        <v>22</v>
      </c>
      <c r="AS173" s="4">
        <v>22</v>
      </c>
      <c r="AT173" s="4">
        <v>9.8260000000000005</v>
      </c>
      <c r="AU173" s="4">
        <v>0</v>
      </c>
      <c r="AV173" s="4" t="s">
        <v>50</v>
      </c>
      <c r="AW173" s="4">
        <v>0</v>
      </c>
      <c r="AX173" s="4">
        <v>1014.41168436927</v>
      </c>
      <c r="AY173" s="4">
        <v>20</v>
      </c>
    </row>
    <row r="174" spans="1:51" s="4" customFormat="1">
      <c r="A174" s="4" t="s">
        <v>435</v>
      </c>
      <c r="B174" s="4" t="s">
        <v>436</v>
      </c>
      <c r="C174" s="4">
        <v>14.203454894433801</v>
      </c>
      <c r="D174" s="4">
        <v>7</v>
      </c>
      <c r="E174" s="4">
        <v>11</v>
      </c>
      <c r="F174" s="4">
        <v>4</v>
      </c>
      <c r="G174" s="4">
        <v>1</v>
      </c>
      <c r="H174" s="4">
        <v>521</v>
      </c>
      <c r="I174" s="4">
        <v>57.737000000000002</v>
      </c>
      <c r="J174" s="4">
        <v>4.9400000000000004</v>
      </c>
      <c r="K174" s="4" t="s">
        <v>50</v>
      </c>
      <c r="L174" s="4" t="s">
        <v>50</v>
      </c>
      <c r="M174" s="4" t="s">
        <v>50</v>
      </c>
      <c r="N174" s="4" t="s">
        <v>50</v>
      </c>
      <c r="O174" s="4" t="s">
        <v>50</v>
      </c>
      <c r="P174" s="4" t="s">
        <v>50</v>
      </c>
      <c r="Q174" s="4">
        <v>0</v>
      </c>
      <c r="S174" s="4">
        <v>1.044</v>
      </c>
      <c r="T174" s="4">
        <v>0.95799999999999996</v>
      </c>
      <c r="U174" s="4">
        <v>97.9</v>
      </c>
      <c r="V174" s="4">
        <v>102.1</v>
      </c>
      <c r="W174" s="4">
        <v>1.05</v>
      </c>
      <c r="X174" s="4">
        <v>1.08</v>
      </c>
      <c r="Y174" s="4">
        <v>3</v>
      </c>
      <c r="Z174" s="4">
        <v>3</v>
      </c>
      <c r="AA174" s="4">
        <v>98.9</v>
      </c>
      <c r="AB174" s="4">
        <v>96.8</v>
      </c>
      <c r="AC174" s="4">
        <v>98</v>
      </c>
      <c r="AD174" s="4">
        <v>101.3</v>
      </c>
      <c r="AE174" s="4">
        <v>103.4</v>
      </c>
      <c r="AF174" s="4">
        <v>101.7</v>
      </c>
      <c r="AG174" s="4">
        <f t="shared" si="2"/>
        <v>8.7774090864314643E-3</v>
      </c>
      <c r="AH174" s="4">
        <v>272.3</v>
      </c>
      <c r="AI174" s="4">
        <v>266.60000000000002</v>
      </c>
      <c r="AJ174" s="4">
        <v>269.8</v>
      </c>
      <c r="AK174" s="4">
        <v>279.10000000000002</v>
      </c>
      <c r="AL174" s="4">
        <v>284.8</v>
      </c>
      <c r="AM174" s="4">
        <v>280</v>
      </c>
      <c r="AN174" s="4">
        <v>5</v>
      </c>
      <c r="AO174" s="4">
        <v>5</v>
      </c>
      <c r="AP174" s="4">
        <v>5</v>
      </c>
      <c r="AQ174" s="4">
        <v>5</v>
      </c>
      <c r="AR174" s="4">
        <v>5</v>
      </c>
      <c r="AS174" s="4">
        <v>5</v>
      </c>
      <c r="AT174" s="4">
        <v>1.228</v>
      </c>
      <c r="AU174" s="4">
        <v>3</v>
      </c>
      <c r="AV174" s="4" t="s">
        <v>50</v>
      </c>
      <c r="AW174" s="4">
        <v>0</v>
      </c>
      <c r="AX174" s="4">
        <v>290.37720773513399</v>
      </c>
      <c r="AY174" s="4">
        <v>7</v>
      </c>
    </row>
    <row r="175" spans="1:51" s="4" customFormat="1">
      <c r="A175" s="4" t="s">
        <v>843</v>
      </c>
      <c r="B175" s="4" t="s">
        <v>844</v>
      </c>
      <c r="C175" s="4">
        <v>18.980169971671401</v>
      </c>
      <c r="D175" s="4">
        <v>12</v>
      </c>
      <c r="E175" s="4">
        <v>20</v>
      </c>
      <c r="F175" s="4">
        <v>12</v>
      </c>
      <c r="G175" s="4">
        <v>1</v>
      </c>
      <c r="H175" s="4">
        <v>706</v>
      </c>
      <c r="I175" s="4">
        <v>78.727999999999994</v>
      </c>
      <c r="J175" s="4">
        <v>5.95</v>
      </c>
      <c r="K175" s="4" t="s">
        <v>50</v>
      </c>
      <c r="L175" s="4" t="s">
        <v>50</v>
      </c>
      <c r="M175" s="4" t="s">
        <v>50</v>
      </c>
      <c r="N175" s="4" t="s">
        <v>50</v>
      </c>
      <c r="O175" s="4" t="s">
        <v>50</v>
      </c>
      <c r="P175" s="4" t="s">
        <v>50</v>
      </c>
      <c r="Q175" s="4">
        <v>0</v>
      </c>
      <c r="S175" s="4">
        <v>1.0429999999999999</v>
      </c>
      <c r="T175" s="4">
        <v>0.95799999999999996</v>
      </c>
      <c r="U175" s="4">
        <v>97.9</v>
      </c>
      <c r="V175" s="4">
        <v>102.1</v>
      </c>
      <c r="W175" s="4">
        <v>1.82</v>
      </c>
      <c r="X175" s="4">
        <v>1.64</v>
      </c>
      <c r="Y175" s="4">
        <v>3</v>
      </c>
      <c r="Z175" s="4">
        <v>3</v>
      </c>
      <c r="AA175" s="4">
        <v>97.2</v>
      </c>
      <c r="AB175" s="4">
        <v>96.5</v>
      </c>
      <c r="AC175" s="4">
        <v>99.9</v>
      </c>
      <c r="AD175" s="4">
        <v>103.6</v>
      </c>
      <c r="AE175" s="4">
        <v>102.4</v>
      </c>
      <c r="AF175" s="4">
        <v>100.3</v>
      </c>
      <c r="AG175" s="4">
        <f t="shared" si="2"/>
        <v>4.0334206835817711E-2</v>
      </c>
      <c r="AH175" s="4">
        <v>271</v>
      </c>
      <c r="AI175" s="4">
        <v>269</v>
      </c>
      <c r="AJ175" s="4">
        <v>278.5</v>
      </c>
      <c r="AK175" s="4">
        <v>288.89999999999998</v>
      </c>
      <c r="AL175" s="4">
        <v>285.5</v>
      </c>
      <c r="AM175" s="4">
        <v>279.7</v>
      </c>
      <c r="AN175" s="4">
        <v>13</v>
      </c>
      <c r="AO175" s="4">
        <v>13</v>
      </c>
      <c r="AP175" s="4">
        <v>13</v>
      </c>
      <c r="AQ175" s="4">
        <v>13</v>
      </c>
      <c r="AR175" s="4">
        <v>13</v>
      </c>
      <c r="AS175" s="4">
        <v>13</v>
      </c>
      <c r="AT175" s="4">
        <v>1.6559999999999999</v>
      </c>
      <c r="AU175" s="4">
        <v>0</v>
      </c>
      <c r="AV175" s="4" t="s">
        <v>50</v>
      </c>
      <c r="AW175" s="4">
        <v>0</v>
      </c>
      <c r="AX175" s="4">
        <v>528.02815838053004</v>
      </c>
      <c r="AY175" s="4">
        <v>12</v>
      </c>
    </row>
    <row r="176" spans="1:51" s="4" customFormat="1">
      <c r="A176" s="4" t="s">
        <v>473</v>
      </c>
      <c r="B176" s="4" t="s">
        <v>474</v>
      </c>
      <c r="C176" s="4">
        <v>28.021978021978001</v>
      </c>
      <c r="D176" s="4">
        <v>18</v>
      </c>
      <c r="E176" s="4">
        <v>44</v>
      </c>
      <c r="F176" s="4">
        <v>18</v>
      </c>
      <c r="G176" s="4">
        <v>1</v>
      </c>
      <c r="H176" s="4">
        <v>546</v>
      </c>
      <c r="I176" s="4">
        <v>61.212000000000003</v>
      </c>
      <c r="J176" s="4">
        <v>5.4</v>
      </c>
      <c r="K176" s="4" t="s">
        <v>50</v>
      </c>
      <c r="L176" s="4" t="s">
        <v>50</v>
      </c>
      <c r="M176" s="4" t="s">
        <v>50</v>
      </c>
      <c r="N176" s="4" t="s">
        <v>50</v>
      </c>
      <c r="O176" s="4" t="s">
        <v>50</v>
      </c>
      <c r="P176" s="4" t="s">
        <v>50</v>
      </c>
      <c r="Q176" s="4">
        <v>0</v>
      </c>
      <c r="S176" s="4">
        <v>1.038</v>
      </c>
      <c r="T176" s="4">
        <v>0.96399999999999997</v>
      </c>
      <c r="U176" s="4">
        <v>98.2</v>
      </c>
      <c r="V176" s="4">
        <v>101.8</v>
      </c>
      <c r="W176" s="4">
        <v>1.77</v>
      </c>
      <c r="X176" s="4">
        <v>0.75</v>
      </c>
      <c r="Y176" s="4">
        <v>3</v>
      </c>
      <c r="Z176" s="4">
        <v>3</v>
      </c>
      <c r="AA176" s="4">
        <v>100.1</v>
      </c>
      <c r="AB176" s="4">
        <v>97</v>
      </c>
      <c r="AC176" s="4">
        <v>97.4</v>
      </c>
      <c r="AD176" s="4">
        <v>102.6</v>
      </c>
      <c r="AE176" s="4">
        <v>101.9</v>
      </c>
      <c r="AF176" s="4">
        <v>101.1</v>
      </c>
      <c r="AG176" s="4">
        <f t="shared" si="2"/>
        <v>2.5533781859635382E-2</v>
      </c>
      <c r="AH176" s="4">
        <v>1201.0999999999999</v>
      </c>
      <c r="AI176" s="4">
        <v>1162.9000000000001</v>
      </c>
      <c r="AJ176" s="4">
        <v>1167.5999999999999</v>
      </c>
      <c r="AK176" s="4">
        <v>1230.2</v>
      </c>
      <c r="AL176" s="4">
        <v>1222</v>
      </c>
      <c r="AM176" s="4">
        <v>1212</v>
      </c>
      <c r="AN176" s="4">
        <v>19</v>
      </c>
      <c r="AO176" s="4">
        <v>19</v>
      </c>
      <c r="AP176" s="4">
        <v>19</v>
      </c>
      <c r="AQ176" s="4">
        <v>19</v>
      </c>
      <c r="AR176" s="4">
        <v>19</v>
      </c>
      <c r="AS176" s="4">
        <v>19</v>
      </c>
      <c r="AT176" s="4">
        <v>5.7229999999999999</v>
      </c>
      <c r="AU176" s="4">
        <v>0</v>
      </c>
      <c r="AV176" s="4" t="s">
        <v>50</v>
      </c>
      <c r="AW176" s="4">
        <v>0</v>
      </c>
      <c r="AX176" s="4">
        <v>1083.1046132665299</v>
      </c>
      <c r="AY176" s="4">
        <v>18</v>
      </c>
    </row>
    <row r="177" spans="1:51" s="4" customFormat="1">
      <c r="A177" s="4" t="s">
        <v>383</v>
      </c>
      <c r="B177" s="4" t="s">
        <v>384</v>
      </c>
      <c r="C177" s="4">
        <v>63.539192399049902</v>
      </c>
      <c r="D177" s="4">
        <v>46</v>
      </c>
      <c r="E177" s="4">
        <v>160</v>
      </c>
      <c r="F177" s="4">
        <v>45</v>
      </c>
      <c r="G177" s="4">
        <v>1</v>
      </c>
      <c r="H177" s="4">
        <v>842</v>
      </c>
      <c r="I177" s="4">
        <v>94.149000000000001</v>
      </c>
      <c r="J177" s="4">
        <v>5.21</v>
      </c>
      <c r="K177" s="4" t="s">
        <v>50</v>
      </c>
      <c r="L177" s="4" t="s">
        <v>50</v>
      </c>
      <c r="M177" s="4" t="s">
        <v>50</v>
      </c>
      <c r="N177" s="4" t="s">
        <v>50</v>
      </c>
      <c r="O177" s="4" t="s">
        <v>50</v>
      </c>
      <c r="P177" s="4" t="s">
        <v>50</v>
      </c>
      <c r="Q177" s="4">
        <v>0</v>
      </c>
      <c r="S177" s="4">
        <v>1.0329999999999999</v>
      </c>
      <c r="T177" s="4">
        <v>0.96799999999999997</v>
      </c>
      <c r="U177" s="4">
        <v>98.4</v>
      </c>
      <c r="V177" s="4">
        <v>101.6</v>
      </c>
      <c r="W177" s="4">
        <v>0.52</v>
      </c>
      <c r="X177" s="4">
        <v>0.78</v>
      </c>
      <c r="Y177" s="4">
        <v>3</v>
      </c>
      <c r="Z177" s="4">
        <v>3</v>
      </c>
      <c r="AA177" s="4">
        <v>98.6</v>
      </c>
      <c r="AB177" s="4">
        <v>98.7</v>
      </c>
      <c r="AC177" s="4">
        <v>97.8</v>
      </c>
      <c r="AD177" s="4">
        <v>102.3</v>
      </c>
      <c r="AE177" s="4">
        <v>100.8</v>
      </c>
      <c r="AF177" s="4">
        <v>101.9</v>
      </c>
      <c r="AG177" s="4">
        <f t="shared" si="2"/>
        <v>3.4177202124321239E-3</v>
      </c>
      <c r="AH177" s="4">
        <v>3696.4</v>
      </c>
      <c r="AI177" s="4">
        <v>3703.5</v>
      </c>
      <c r="AJ177" s="4">
        <v>3667.2</v>
      </c>
      <c r="AK177" s="4">
        <v>3837</v>
      </c>
      <c r="AL177" s="4">
        <v>3779.3</v>
      </c>
      <c r="AM177" s="4">
        <v>3820.1</v>
      </c>
      <c r="AN177" s="4">
        <v>55</v>
      </c>
      <c r="AO177" s="4">
        <v>55</v>
      </c>
      <c r="AP177" s="4">
        <v>55</v>
      </c>
      <c r="AQ177" s="4">
        <v>55</v>
      </c>
      <c r="AR177" s="4">
        <v>55</v>
      </c>
      <c r="AS177" s="4">
        <v>55</v>
      </c>
      <c r="AT177" s="4">
        <v>17.873999999999999</v>
      </c>
      <c r="AU177" s="4">
        <v>1</v>
      </c>
      <c r="AV177" s="4" t="s">
        <v>50</v>
      </c>
      <c r="AW177" s="4">
        <v>0</v>
      </c>
      <c r="AX177" s="4">
        <v>3988.8904624636498</v>
      </c>
      <c r="AY177" s="4">
        <v>46</v>
      </c>
    </row>
    <row r="178" spans="1:51" s="4" customFormat="1">
      <c r="A178" s="4" t="s">
        <v>519</v>
      </c>
      <c r="B178" s="4" t="s">
        <v>520</v>
      </c>
      <c r="C178" s="4">
        <v>39.707419017763797</v>
      </c>
      <c r="D178" s="4">
        <v>44</v>
      </c>
      <c r="E178" s="4">
        <v>98</v>
      </c>
      <c r="F178" s="4">
        <v>7</v>
      </c>
      <c r="G178" s="4">
        <v>1</v>
      </c>
      <c r="H178" s="4">
        <v>957</v>
      </c>
      <c r="I178" s="4">
        <v>110.571</v>
      </c>
      <c r="J178" s="4">
        <v>7.03</v>
      </c>
      <c r="K178" s="4" t="s">
        <v>50</v>
      </c>
      <c r="L178" s="4" t="s">
        <v>50</v>
      </c>
      <c r="M178" s="4" t="s">
        <v>50</v>
      </c>
      <c r="N178" s="4" t="s">
        <v>50</v>
      </c>
      <c r="O178" s="4" t="s">
        <v>50</v>
      </c>
      <c r="P178" s="4" t="s">
        <v>50</v>
      </c>
      <c r="Q178" s="4">
        <v>0</v>
      </c>
      <c r="S178" s="4">
        <v>1.032</v>
      </c>
      <c r="T178" s="4">
        <v>0.96899999999999997</v>
      </c>
      <c r="U178" s="4">
        <v>98.4</v>
      </c>
      <c r="V178" s="4">
        <v>101.6</v>
      </c>
      <c r="W178" s="4">
        <v>1.31</v>
      </c>
      <c r="X178" s="4">
        <v>1.21</v>
      </c>
      <c r="Y178" s="4">
        <v>3</v>
      </c>
      <c r="Z178" s="4">
        <v>3</v>
      </c>
      <c r="AA178" s="4">
        <v>97.6</v>
      </c>
      <c r="AB178" s="4">
        <v>99.9</v>
      </c>
      <c r="AC178" s="4">
        <v>97.9</v>
      </c>
      <c r="AD178" s="4">
        <v>102.8</v>
      </c>
      <c r="AE178" s="4">
        <v>100.3</v>
      </c>
      <c r="AF178" s="4">
        <v>101.6</v>
      </c>
      <c r="AG178" s="4">
        <f t="shared" si="2"/>
        <v>3.8531972572481386E-2</v>
      </c>
      <c r="AH178" s="4">
        <v>2685.4</v>
      </c>
      <c r="AI178" s="4">
        <v>2750.5</v>
      </c>
      <c r="AJ178" s="4">
        <v>2693.9</v>
      </c>
      <c r="AK178" s="4">
        <v>2829</v>
      </c>
      <c r="AL178" s="4">
        <v>2761.6</v>
      </c>
      <c r="AM178" s="4">
        <v>2796.7</v>
      </c>
      <c r="AN178" s="4">
        <v>46</v>
      </c>
      <c r="AO178" s="4">
        <v>46</v>
      </c>
      <c r="AP178" s="4">
        <v>46</v>
      </c>
      <c r="AQ178" s="4">
        <v>46</v>
      </c>
      <c r="AR178" s="4">
        <v>46</v>
      </c>
      <c r="AS178" s="4">
        <v>46</v>
      </c>
      <c r="AT178" s="4">
        <v>5.2249999999999996</v>
      </c>
      <c r="AU178" s="4">
        <v>39</v>
      </c>
      <c r="AV178" s="4" t="s">
        <v>50</v>
      </c>
      <c r="AW178" s="4">
        <v>0</v>
      </c>
      <c r="AX178" s="4">
        <v>2000.66928072363</v>
      </c>
      <c r="AY178" s="4">
        <v>44</v>
      </c>
    </row>
    <row r="179" spans="1:51" s="4" customFormat="1">
      <c r="A179" s="4" t="s">
        <v>817</v>
      </c>
      <c r="B179" s="4" t="s">
        <v>818</v>
      </c>
      <c r="C179" s="4">
        <v>36.778639104220503</v>
      </c>
      <c r="D179" s="4">
        <v>163</v>
      </c>
      <c r="E179" s="4">
        <v>417</v>
      </c>
      <c r="F179" s="4">
        <v>162</v>
      </c>
      <c r="G179" s="4">
        <v>1</v>
      </c>
      <c r="H179" s="4">
        <v>4644</v>
      </c>
      <c r="I179" s="4">
        <v>531.71</v>
      </c>
      <c r="J179" s="4">
        <v>6.42</v>
      </c>
      <c r="K179" s="4" t="s">
        <v>50</v>
      </c>
      <c r="L179" s="4" t="s">
        <v>50</v>
      </c>
      <c r="M179" s="4" t="s">
        <v>50</v>
      </c>
      <c r="N179" s="4" t="s">
        <v>50</v>
      </c>
      <c r="O179" s="4" t="s">
        <v>50</v>
      </c>
      <c r="P179" s="4" t="s">
        <v>50</v>
      </c>
      <c r="Q179" s="4">
        <v>0</v>
      </c>
      <c r="S179" s="4">
        <v>1.0249999999999999</v>
      </c>
      <c r="T179" s="4">
        <v>0.97599999999999998</v>
      </c>
      <c r="U179" s="4">
        <v>98.8</v>
      </c>
      <c r="V179" s="4">
        <v>101.2</v>
      </c>
      <c r="W179" s="4">
        <v>0.52</v>
      </c>
      <c r="X179" s="4">
        <v>0.89</v>
      </c>
      <c r="Y179" s="4">
        <v>3</v>
      </c>
      <c r="Z179" s="4">
        <v>3</v>
      </c>
      <c r="AA179" s="4">
        <v>98.2</v>
      </c>
      <c r="AB179" s="4">
        <v>99.2</v>
      </c>
      <c r="AC179" s="4">
        <v>98.9</v>
      </c>
      <c r="AD179" s="4">
        <v>100.9</v>
      </c>
      <c r="AE179" s="4">
        <v>100.5</v>
      </c>
      <c r="AF179" s="4">
        <v>102.2</v>
      </c>
      <c r="AG179" s="4">
        <f t="shared" si="2"/>
        <v>1.4773469985253551E-2</v>
      </c>
      <c r="AH179" s="4">
        <v>9953.1</v>
      </c>
      <c r="AI179" s="4">
        <v>10054.9</v>
      </c>
      <c r="AJ179" s="4">
        <v>10025</v>
      </c>
      <c r="AK179" s="4">
        <v>10227.700000000001</v>
      </c>
      <c r="AL179" s="4">
        <v>10185</v>
      </c>
      <c r="AM179" s="4">
        <v>10359.299999999999</v>
      </c>
      <c r="AN179" s="4">
        <v>177</v>
      </c>
      <c r="AO179" s="4">
        <v>177</v>
      </c>
      <c r="AP179" s="4">
        <v>177</v>
      </c>
      <c r="AQ179" s="4">
        <v>177</v>
      </c>
      <c r="AR179" s="4">
        <v>177</v>
      </c>
      <c r="AS179" s="4">
        <v>177</v>
      </c>
      <c r="AT179" s="4">
        <v>5.5979999999999999</v>
      </c>
      <c r="AU179" s="4">
        <v>1</v>
      </c>
      <c r="AV179" s="4" t="s">
        <v>50</v>
      </c>
      <c r="AW179" s="4">
        <v>0</v>
      </c>
      <c r="AX179" s="4">
        <v>9148.2780940617104</v>
      </c>
      <c r="AY179" s="4">
        <v>163</v>
      </c>
    </row>
    <row r="180" spans="1:51" s="4" customFormat="1">
      <c r="A180" s="4" t="s">
        <v>395</v>
      </c>
      <c r="B180" s="4" t="s">
        <v>396</v>
      </c>
      <c r="C180" s="4">
        <v>43.368107302533502</v>
      </c>
      <c r="D180" s="4">
        <v>90</v>
      </c>
      <c r="E180" s="4">
        <v>191</v>
      </c>
      <c r="F180" s="4">
        <v>70</v>
      </c>
      <c r="G180" s="4">
        <v>1</v>
      </c>
      <c r="H180" s="4">
        <v>2013</v>
      </c>
      <c r="I180" s="4">
        <v>233.30500000000001</v>
      </c>
      <c r="J180" s="4">
        <v>5.57</v>
      </c>
      <c r="K180" s="4" t="s">
        <v>50</v>
      </c>
      <c r="L180" s="4" t="s">
        <v>50</v>
      </c>
      <c r="M180" s="4" t="s">
        <v>50</v>
      </c>
      <c r="N180" s="4" t="s">
        <v>50</v>
      </c>
      <c r="O180" s="4" t="s">
        <v>50</v>
      </c>
      <c r="P180" s="4" t="s">
        <v>50</v>
      </c>
      <c r="Q180" s="4">
        <v>0</v>
      </c>
      <c r="S180" s="4">
        <v>0.97899999999999998</v>
      </c>
      <c r="T180" s="4">
        <v>1.0209999999999999</v>
      </c>
      <c r="U180" s="4">
        <v>101</v>
      </c>
      <c r="V180" s="4">
        <v>99</v>
      </c>
      <c r="W180" s="4">
        <v>0.37</v>
      </c>
      <c r="X180" s="4">
        <v>1.01</v>
      </c>
      <c r="Y180" s="4">
        <v>3</v>
      </c>
      <c r="Z180" s="4">
        <v>3</v>
      </c>
      <c r="AA180" s="4">
        <v>100.9</v>
      </c>
      <c r="AB180" s="4">
        <v>100.8</v>
      </c>
      <c r="AC180" s="4">
        <v>101.5</v>
      </c>
      <c r="AD180" s="4">
        <v>98.1</v>
      </c>
      <c r="AE180" s="4">
        <v>98.6</v>
      </c>
      <c r="AF180" s="4">
        <v>100.1</v>
      </c>
      <c r="AG180" s="4">
        <f t="shared" si="2"/>
        <v>2.8937152353813136E-2</v>
      </c>
      <c r="AH180" s="4">
        <v>4755.3999999999996</v>
      </c>
      <c r="AI180" s="4">
        <v>4748</v>
      </c>
      <c r="AJ180" s="4">
        <v>4781.7</v>
      </c>
      <c r="AK180" s="4">
        <v>4625.3</v>
      </c>
      <c r="AL180" s="4">
        <v>4648.8</v>
      </c>
      <c r="AM180" s="4">
        <v>4715.7</v>
      </c>
      <c r="AN180" s="4">
        <v>93</v>
      </c>
      <c r="AO180" s="4">
        <v>93</v>
      </c>
      <c r="AP180" s="4">
        <v>93</v>
      </c>
      <c r="AQ180" s="4">
        <v>93</v>
      </c>
      <c r="AR180" s="4">
        <v>93</v>
      </c>
      <c r="AS180" s="4">
        <v>93</v>
      </c>
      <c r="AT180" s="4">
        <v>7.3769999999999998</v>
      </c>
      <c r="AU180" s="4">
        <v>20</v>
      </c>
      <c r="AV180" s="4" t="s">
        <v>50</v>
      </c>
      <c r="AW180" s="4">
        <v>0</v>
      </c>
      <c r="AX180" s="4">
        <v>4961.0185804943003</v>
      </c>
      <c r="AY180" s="4">
        <v>90</v>
      </c>
    </row>
    <row r="181" spans="1:51" s="4" customFormat="1">
      <c r="A181" s="4" t="s">
        <v>873</v>
      </c>
      <c r="B181" s="4" t="s">
        <v>874</v>
      </c>
      <c r="C181" s="4">
        <v>34.097421203438401</v>
      </c>
      <c r="D181" s="4">
        <v>33</v>
      </c>
      <c r="E181" s="4">
        <v>54</v>
      </c>
      <c r="F181" s="4">
        <v>26</v>
      </c>
      <c r="G181" s="4">
        <v>1</v>
      </c>
      <c r="H181" s="4">
        <v>1047</v>
      </c>
      <c r="I181" s="4">
        <v>115.84</v>
      </c>
      <c r="J181" s="4">
        <v>6.48</v>
      </c>
      <c r="K181" s="4" t="s">
        <v>50</v>
      </c>
      <c r="L181" s="4" t="s">
        <v>50</v>
      </c>
      <c r="M181" s="4" t="s">
        <v>50</v>
      </c>
      <c r="N181" s="4" t="s">
        <v>50</v>
      </c>
      <c r="O181" s="4" t="s">
        <v>50</v>
      </c>
      <c r="P181" s="4" t="s">
        <v>50</v>
      </c>
      <c r="Q181" s="4">
        <v>0</v>
      </c>
      <c r="S181" s="4">
        <v>0.97599999999999998</v>
      </c>
      <c r="T181" s="4">
        <v>1.024</v>
      </c>
      <c r="U181" s="4">
        <v>101.2</v>
      </c>
      <c r="V181" s="4">
        <v>98.8</v>
      </c>
      <c r="W181" s="4">
        <v>0.51</v>
      </c>
      <c r="X181" s="4">
        <v>0.95</v>
      </c>
      <c r="Y181" s="4">
        <v>3</v>
      </c>
      <c r="Z181" s="4">
        <v>3</v>
      </c>
      <c r="AA181" s="4">
        <v>101.3</v>
      </c>
      <c r="AB181" s="4">
        <v>100.6</v>
      </c>
      <c r="AC181" s="4">
        <v>101.6</v>
      </c>
      <c r="AD181" s="4">
        <v>99.1</v>
      </c>
      <c r="AE181" s="4">
        <v>99.5</v>
      </c>
      <c r="AF181" s="4">
        <v>97.7</v>
      </c>
      <c r="AG181" s="4">
        <f t="shared" si="2"/>
        <v>1.8067673485338238E-2</v>
      </c>
      <c r="AH181" s="4">
        <v>1396.8</v>
      </c>
      <c r="AI181" s="4">
        <v>1387.4</v>
      </c>
      <c r="AJ181" s="4">
        <v>1401.3</v>
      </c>
      <c r="AK181" s="4">
        <v>1366.7</v>
      </c>
      <c r="AL181" s="4">
        <v>1372</v>
      </c>
      <c r="AM181" s="4">
        <v>1347.4</v>
      </c>
      <c r="AN181" s="4">
        <v>32</v>
      </c>
      <c r="AO181" s="4">
        <v>32</v>
      </c>
      <c r="AP181" s="4">
        <v>32</v>
      </c>
      <c r="AQ181" s="4">
        <v>32</v>
      </c>
      <c r="AR181" s="4">
        <v>32</v>
      </c>
      <c r="AS181" s="4">
        <v>32</v>
      </c>
      <c r="AT181" s="4">
        <v>1.929</v>
      </c>
      <c r="AU181" s="4">
        <v>7</v>
      </c>
      <c r="AV181" s="4" t="s">
        <v>50</v>
      </c>
      <c r="AW181" s="4">
        <v>0</v>
      </c>
      <c r="AX181" s="4">
        <v>1267.90012047915</v>
      </c>
      <c r="AY181" s="4">
        <v>33</v>
      </c>
    </row>
    <row r="182" spans="1:51" s="4" customFormat="1">
      <c r="A182" s="4" t="s">
        <v>503</v>
      </c>
      <c r="B182" s="4" t="s">
        <v>504</v>
      </c>
      <c r="C182" s="4">
        <v>5.1740812379110297</v>
      </c>
      <c r="D182" s="4">
        <v>11</v>
      </c>
      <c r="E182" s="4">
        <v>14</v>
      </c>
      <c r="F182" s="4">
        <v>10</v>
      </c>
      <c r="G182" s="4">
        <v>1</v>
      </c>
      <c r="H182" s="4">
        <v>2068</v>
      </c>
      <c r="I182" s="4">
        <v>232.499</v>
      </c>
      <c r="J182" s="4">
        <v>6.09</v>
      </c>
      <c r="K182" s="4" t="s">
        <v>50</v>
      </c>
      <c r="L182" s="4" t="s">
        <v>50</v>
      </c>
      <c r="M182" s="4" t="s">
        <v>50</v>
      </c>
      <c r="N182" s="4" t="s">
        <v>50</v>
      </c>
      <c r="O182" s="4" t="s">
        <v>50</v>
      </c>
      <c r="P182" s="4" t="s">
        <v>50</v>
      </c>
      <c r="Q182" s="4">
        <v>0</v>
      </c>
      <c r="S182" s="4">
        <v>0.97399999999999998</v>
      </c>
      <c r="T182" s="4">
        <v>1.0269999999999999</v>
      </c>
      <c r="U182" s="4">
        <v>101.3</v>
      </c>
      <c r="V182" s="4">
        <v>98.7</v>
      </c>
      <c r="W182" s="4">
        <v>0.71</v>
      </c>
      <c r="X182" s="4">
        <v>1.1000000000000001</v>
      </c>
      <c r="Y182" s="4">
        <v>3</v>
      </c>
      <c r="Z182" s="4">
        <v>3</v>
      </c>
      <c r="AA182" s="4">
        <v>101.6</v>
      </c>
      <c r="AB182" s="4">
        <v>101.9</v>
      </c>
      <c r="AC182" s="4">
        <v>100.5</v>
      </c>
      <c r="AD182" s="4">
        <v>99.8</v>
      </c>
      <c r="AE182" s="4">
        <v>98.6</v>
      </c>
      <c r="AF182" s="4">
        <v>97.6</v>
      </c>
      <c r="AG182" s="4">
        <f t="shared" si="2"/>
        <v>2.5240437169027505E-2</v>
      </c>
      <c r="AH182" s="4">
        <v>167</v>
      </c>
      <c r="AI182" s="4">
        <v>167.4</v>
      </c>
      <c r="AJ182" s="4">
        <v>165.2</v>
      </c>
      <c r="AK182" s="4">
        <v>164</v>
      </c>
      <c r="AL182" s="4">
        <v>162.1</v>
      </c>
      <c r="AM182" s="4">
        <v>160.4</v>
      </c>
      <c r="AN182" s="4">
        <v>11</v>
      </c>
      <c r="AO182" s="4">
        <v>11</v>
      </c>
      <c r="AP182" s="4">
        <v>11</v>
      </c>
      <c r="AQ182" s="4">
        <v>11</v>
      </c>
      <c r="AR182" s="4">
        <v>11</v>
      </c>
      <c r="AS182" s="4">
        <v>11</v>
      </c>
      <c r="AT182" s="4">
        <v>0.28799999999999998</v>
      </c>
      <c r="AU182" s="4">
        <v>1</v>
      </c>
      <c r="AV182" s="4" t="s">
        <v>50</v>
      </c>
      <c r="AW182" s="4">
        <v>0</v>
      </c>
      <c r="AX182" s="4">
        <v>347.35847875473797</v>
      </c>
      <c r="AY182" s="4">
        <v>11</v>
      </c>
    </row>
    <row r="183" spans="1:51" s="4" customFormat="1">
      <c r="A183" s="4" t="s">
        <v>191</v>
      </c>
      <c r="B183" s="4" t="s">
        <v>192</v>
      </c>
      <c r="C183" s="4">
        <v>29.126213592233</v>
      </c>
      <c r="D183" s="4">
        <v>7</v>
      </c>
      <c r="E183" s="4">
        <v>22</v>
      </c>
      <c r="F183" s="4">
        <v>7</v>
      </c>
      <c r="G183" s="4">
        <v>1</v>
      </c>
      <c r="H183" s="4">
        <v>309</v>
      </c>
      <c r="I183" s="4">
        <v>34.081000000000003</v>
      </c>
      <c r="J183" s="4">
        <v>7.94</v>
      </c>
      <c r="K183" s="4" t="s">
        <v>50</v>
      </c>
      <c r="L183" s="4" t="s">
        <v>50</v>
      </c>
      <c r="M183" s="4" t="s">
        <v>50</v>
      </c>
      <c r="N183" s="4" t="s">
        <v>50</v>
      </c>
      <c r="O183" s="4" t="s">
        <v>50</v>
      </c>
      <c r="P183" s="4" t="s">
        <v>50</v>
      </c>
      <c r="Q183" s="4">
        <v>0</v>
      </c>
      <c r="S183" s="4">
        <v>0.97399999999999998</v>
      </c>
      <c r="T183" s="4">
        <v>1.0269999999999999</v>
      </c>
      <c r="U183" s="4">
        <v>101.3</v>
      </c>
      <c r="V183" s="4">
        <v>98.7</v>
      </c>
      <c r="W183" s="4">
        <v>1.27</v>
      </c>
      <c r="X183" s="4">
        <v>1</v>
      </c>
      <c r="Y183" s="4">
        <v>3</v>
      </c>
      <c r="Z183" s="4">
        <v>3</v>
      </c>
      <c r="AA183" s="4">
        <v>101.8</v>
      </c>
      <c r="AB183" s="4">
        <v>99.9</v>
      </c>
      <c r="AC183" s="4">
        <v>102.3</v>
      </c>
      <c r="AD183" s="4">
        <v>97.7</v>
      </c>
      <c r="AE183" s="4">
        <v>98.6</v>
      </c>
      <c r="AF183" s="4">
        <v>99.7</v>
      </c>
      <c r="AG183" s="4">
        <f t="shared" si="2"/>
        <v>4.5892685763907697E-2</v>
      </c>
      <c r="AH183" s="4">
        <v>544.1</v>
      </c>
      <c r="AI183" s="4">
        <v>533.70000000000005</v>
      </c>
      <c r="AJ183" s="4">
        <v>546.6</v>
      </c>
      <c r="AK183" s="4">
        <v>522.20000000000005</v>
      </c>
      <c r="AL183" s="4">
        <v>527</v>
      </c>
      <c r="AM183" s="4">
        <v>532.70000000000005</v>
      </c>
      <c r="AN183" s="4">
        <v>9</v>
      </c>
      <c r="AO183" s="4">
        <v>9</v>
      </c>
      <c r="AP183" s="4">
        <v>9</v>
      </c>
      <c r="AQ183" s="4">
        <v>9</v>
      </c>
      <c r="AR183" s="4">
        <v>9</v>
      </c>
      <c r="AS183" s="4">
        <v>9</v>
      </c>
      <c r="AT183" s="4">
        <v>3.8330000000000002</v>
      </c>
      <c r="AU183" s="4">
        <v>0</v>
      </c>
      <c r="AV183" s="4" t="s">
        <v>50</v>
      </c>
      <c r="AW183" s="4">
        <v>0</v>
      </c>
      <c r="AX183" s="4">
        <v>541.76363636363601</v>
      </c>
      <c r="AY183" s="4">
        <v>7</v>
      </c>
    </row>
    <row r="184" spans="1:51" s="4" customFormat="1">
      <c r="A184" s="4" t="s">
        <v>755</v>
      </c>
      <c r="B184" s="4" t="s">
        <v>756</v>
      </c>
      <c r="C184" s="4">
        <v>32.673267326732699</v>
      </c>
      <c r="D184" s="4">
        <v>16</v>
      </c>
      <c r="E184" s="4">
        <v>32</v>
      </c>
      <c r="F184" s="4">
        <v>16</v>
      </c>
      <c r="G184" s="4">
        <v>1</v>
      </c>
      <c r="H184" s="4">
        <v>505</v>
      </c>
      <c r="I184" s="4">
        <v>55.213999999999999</v>
      </c>
      <c r="J184" s="4">
        <v>7.23</v>
      </c>
      <c r="K184" s="4" t="s">
        <v>50</v>
      </c>
      <c r="L184" s="4" t="s">
        <v>50</v>
      </c>
      <c r="M184" s="4" t="s">
        <v>50</v>
      </c>
      <c r="N184" s="4" t="s">
        <v>50</v>
      </c>
      <c r="O184" s="4" t="s">
        <v>50</v>
      </c>
      <c r="P184" s="4" t="s">
        <v>50</v>
      </c>
      <c r="Q184" s="4">
        <v>0</v>
      </c>
      <c r="S184" s="4">
        <v>0.97099999999999997</v>
      </c>
      <c r="T184" s="4">
        <v>1.03</v>
      </c>
      <c r="U184" s="4">
        <v>101.5</v>
      </c>
      <c r="V184" s="4">
        <v>98.5</v>
      </c>
      <c r="W184" s="4">
        <v>1.33</v>
      </c>
      <c r="X184" s="4">
        <v>0.69</v>
      </c>
      <c r="Y184" s="4">
        <v>3</v>
      </c>
      <c r="Z184" s="4">
        <v>3</v>
      </c>
      <c r="AA184" s="4">
        <v>100.2</v>
      </c>
      <c r="AB184" s="4">
        <v>101.4</v>
      </c>
      <c r="AC184" s="4">
        <v>102.9</v>
      </c>
      <c r="AD184" s="4">
        <v>99</v>
      </c>
      <c r="AE184" s="4">
        <v>97.7</v>
      </c>
      <c r="AF184" s="4">
        <v>98.7</v>
      </c>
      <c r="AG184" s="4">
        <f t="shared" si="2"/>
        <v>2.559893578164793E-2</v>
      </c>
      <c r="AH184" s="4">
        <v>700.9</v>
      </c>
      <c r="AI184" s="4">
        <v>709.2</v>
      </c>
      <c r="AJ184" s="4">
        <v>719.7</v>
      </c>
      <c r="AK184" s="4">
        <v>692.8</v>
      </c>
      <c r="AL184" s="4">
        <v>683.7</v>
      </c>
      <c r="AM184" s="4">
        <v>690.6</v>
      </c>
      <c r="AN184" s="4">
        <v>17</v>
      </c>
      <c r="AO184" s="4">
        <v>17</v>
      </c>
      <c r="AP184" s="4">
        <v>17</v>
      </c>
      <c r="AQ184" s="4">
        <v>17</v>
      </c>
      <c r="AR184" s="4">
        <v>17</v>
      </c>
      <c r="AS184" s="4">
        <v>17</v>
      </c>
      <c r="AT184" s="4">
        <v>2.9809999999999999</v>
      </c>
      <c r="AU184" s="4">
        <v>0</v>
      </c>
      <c r="AV184" s="4" t="s">
        <v>50</v>
      </c>
      <c r="AW184" s="4">
        <v>0</v>
      </c>
      <c r="AX184" s="4">
        <v>676.60385898724701</v>
      </c>
      <c r="AY184" s="4">
        <v>16</v>
      </c>
    </row>
    <row r="185" spans="1:51" s="4" customFormat="1">
      <c r="A185" s="4" t="s">
        <v>311</v>
      </c>
      <c r="B185" s="4" t="s">
        <v>312</v>
      </c>
      <c r="C185" s="4">
        <v>29.4520547945205</v>
      </c>
      <c r="D185" s="4">
        <v>7</v>
      </c>
      <c r="E185" s="4">
        <v>25</v>
      </c>
      <c r="F185" s="4">
        <v>7</v>
      </c>
      <c r="G185" s="4">
        <v>1</v>
      </c>
      <c r="H185" s="4">
        <v>292</v>
      </c>
      <c r="I185" s="4">
        <v>31.492000000000001</v>
      </c>
      <c r="J185" s="4">
        <v>5.74</v>
      </c>
      <c r="K185" s="4" t="s">
        <v>50</v>
      </c>
      <c r="L185" s="4" t="s">
        <v>50</v>
      </c>
      <c r="M185" s="4" t="s">
        <v>50</v>
      </c>
      <c r="N185" s="4" t="s">
        <v>50</v>
      </c>
      <c r="O185" s="4" t="s">
        <v>50</v>
      </c>
      <c r="P185" s="4" t="s">
        <v>50</v>
      </c>
      <c r="Q185" s="4">
        <v>0</v>
      </c>
      <c r="S185" s="4">
        <v>0.96699999999999997</v>
      </c>
      <c r="T185" s="4">
        <v>1.034</v>
      </c>
      <c r="U185" s="4">
        <v>101.7</v>
      </c>
      <c r="V185" s="4">
        <v>98.3</v>
      </c>
      <c r="W185" s="4">
        <v>1.92</v>
      </c>
      <c r="X185" s="4">
        <v>0.67</v>
      </c>
      <c r="Y185" s="4">
        <v>3</v>
      </c>
      <c r="Z185" s="4">
        <v>3</v>
      </c>
      <c r="AA185" s="4">
        <v>100.2</v>
      </c>
      <c r="AB185" s="4">
        <v>101</v>
      </c>
      <c r="AC185" s="4">
        <v>103.9</v>
      </c>
      <c r="AD185" s="4">
        <v>98.8</v>
      </c>
      <c r="AE185" s="4">
        <v>98.6</v>
      </c>
      <c r="AF185" s="4">
        <v>97.6</v>
      </c>
      <c r="AG185" s="4">
        <f t="shared" si="2"/>
        <v>4.6667644233249886E-2</v>
      </c>
      <c r="AH185" s="4">
        <v>384.5</v>
      </c>
      <c r="AI185" s="4">
        <v>387.5</v>
      </c>
      <c r="AJ185" s="4">
        <v>398.7</v>
      </c>
      <c r="AK185" s="4">
        <v>379.2</v>
      </c>
      <c r="AL185" s="4">
        <v>378.4</v>
      </c>
      <c r="AM185" s="4">
        <v>374.4</v>
      </c>
      <c r="AN185" s="4">
        <v>7</v>
      </c>
      <c r="AO185" s="4">
        <v>7</v>
      </c>
      <c r="AP185" s="4">
        <v>7</v>
      </c>
      <c r="AQ185" s="4">
        <v>7</v>
      </c>
      <c r="AR185" s="4">
        <v>7</v>
      </c>
      <c r="AS185" s="4">
        <v>7</v>
      </c>
      <c r="AT185" s="4">
        <v>3.0840000000000001</v>
      </c>
      <c r="AU185" s="4">
        <v>0</v>
      </c>
      <c r="AV185" s="4" t="s">
        <v>50</v>
      </c>
      <c r="AW185" s="4">
        <v>0</v>
      </c>
      <c r="AX185" s="4">
        <v>745.07654712740805</v>
      </c>
      <c r="AY185" s="4">
        <v>7</v>
      </c>
    </row>
    <row r="186" spans="1:51" s="4" customFormat="1">
      <c r="A186" s="4" t="s">
        <v>355</v>
      </c>
      <c r="B186" s="4" t="s">
        <v>356</v>
      </c>
      <c r="C186" s="4">
        <v>36.294896030245802</v>
      </c>
      <c r="D186" s="4">
        <v>32</v>
      </c>
      <c r="E186" s="4">
        <v>129</v>
      </c>
      <c r="F186" s="4">
        <v>32</v>
      </c>
      <c r="G186" s="4">
        <v>1</v>
      </c>
      <c r="H186" s="4">
        <v>1058</v>
      </c>
      <c r="I186" s="4">
        <v>117.73399999999999</v>
      </c>
      <c r="J186" s="4">
        <v>5.66</v>
      </c>
      <c r="K186" s="4" t="s">
        <v>50</v>
      </c>
      <c r="L186" s="4" t="s">
        <v>50</v>
      </c>
      <c r="M186" s="4" t="s">
        <v>50</v>
      </c>
      <c r="N186" s="4" t="s">
        <v>50</v>
      </c>
      <c r="O186" s="4" t="s">
        <v>50</v>
      </c>
      <c r="P186" s="4" t="s">
        <v>50</v>
      </c>
      <c r="Q186" s="4">
        <v>0</v>
      </c>
      <c r="S186" s="4">
        <v>0.96299999999999997</v>
      </c>
      <c r="T186" s="4">
        <v>1.038</v>
      </c>
      <c r="U186" s="4">
        <v>101.9</v>
      </c>
      <c r="V186" s="4">
        <v>98.1</v>
      </c>
      <c r="W186" s="4">
        <v>0.91</v>
      </c>
      <c r="X186" s="4">
        <v>1.43</v>
      </c>
      <c r="Y186" s="4">
        <v>3</v>
      </c>
      <c r="Z186" s="4">
        <v>3</v>
      </c>
      <c r="AA186" s="4">
        <v>101.7</v>
      </c>
      <c r="AB186" s="4">
        <v>101.1</v>
      </c>
      <c r="AC186" s="4">
        <v>102.9</v>
      </c>
      <c r="AD186" s="4">
        <v>96.8</v>
      </c>
      <c r="AE186" s="4">
        <v>97.9</v>
      </c>
      <c r="AF186" s="4">
        <v>99.6</v>
      </c>
      <c r="AG186" s="4">
        <f t="shared" si="2"/>
        <v>1.7357598761920716E-2</v>
      </c>
      <c r="AH186" s="4">
        <v>3809.8</v>
      </c>
      <c r="AI186" s="4">
        <v>3787.7</v>
      </c>
      <c r="AJ186" s="4">
        <v>3855.9</v>
      </c>
      <c r="AK186" s="4">
        <v>3628.7</v>
      </c>
      <c r="AL186" s="4">
        <v>3670.7</v>
      </c>
      <c r="AM186" s="4">
        <v>3732.9</v>
      </c>
      <c r="AN186" s="4">
        <v>36</v>
      </c>
      <c r="AO186" s="4">
        <v>36</v>
      </c>
      <c r="AP186" s="4">
        <v>36</v>
      </c>
      <c r="AQ186" s="4">
        <v>36</v>
      </c>
      <c r="AR186" s="4">
        <v>36</v>
      </c>
      <c r="AS186" s="4">
        <v>36</v>
      </c>
      <c r="AT186" s="4">
        <v>7.8949999999999996</v>
      </c>
      <c r="AU186" s="4">
        <v>0</v>
      </c>
      <c r="AV186" s="4" t="s">
        <v>50</v>
      </c>
      <c r="AW186" s="4">
        <v>0</v>
      </c>
      <c r="AX186" s="4">
        <v>3811.5832569824001</v>
      </c>
      <c r="AY186" s="4">
        <v>32</v>
      </c>
    </row>
    <row r="187" spans="1:51" s="4" customFormat="1">
      <c r="A187" s="4" t="s">
        <v>221</v>
      </c>
      <c r="B187" s="4" t="s">
        <v>222</v>
      </c>
      <c r="C187" s="4">
        <v>24.4252873563218</v>
      </c>
      <c r="D187" s="4">
        <v>7</v>
      </c>
      <c r="E187" s="4">
        <v>14</v>
      </c>
      <c r="F187" s="4">
        <v>7</v>
      </c>
      <c r="G187" s="4">
        <v>1</v>
      </c>
      <c r="H187" s="4">
        <v>348</v>
      </c>
      <c r="I187" s="4">
        <v>38.796999999999997</v>
      </c>
      <c r="J187" s="4">
        <v>4.91</v>
      </c>
      <c r="K187" s="4" t="s">
        <v>50</v>
      </c>
      <c r="L187" s="4" t="s">
        <v>50</v>
      </c>
      <c r="M187" s="4" t="s">
        <v>50</v>
      </c>
      <c r="N187" s="4" t="s">
        <v>50</v>
      </c>
      <c r="O187" s="4" t="s">
        <v>50</v>
      </c>
      <c r="P187" s="4" t="s">
        <v>50</v>
      </c>
      <c r="Q187" s="4">
        <v>0</v>
      </c>
      <c r="S187" s="4">
        <v>0.96199999999999997</v>
      </c>
      <c r="T187" s="4">
        <v>1.04</v>
      </c>
      <c r="U187" s="4">
        <v>101.9</v>
      </c>
      <c r="V187" s="4">
        <v>98.1</v>
      </c>
      <c r="W187" s="4">
        <v>0.36</v>
      </c>
      <c r="X187" s="4">
        <v>2.3199999999999998</v>
      </c>
      <c r="Y187" s="4">
        <v>3</v>
      </c>
      <c r="Z187" s="4">
        <v>3</v>
      </c>
      <c r="AA187" s="4">
        <v>102.3</v>
      </c>
      <c r="AB187" s="4">
        <v>101.6</v>
      </c>
      <c r="AC187" s="4">
        <v>101.8</v>
      </c>
      <c r="AD187" s="4">
        <v>98</v>
      </c>
      <c r="AE187" s="4">
        <v>100.4</v>
      </c>
      <c r="AF187" s="4">
        <v>95.8</v>
      </c>
      <c r="AG187" s="4">
        <f t="shared" si="2"/>
        <v>4.6346817671097239E-2</v>
      </c>
      <c r="AH187" s="4">
        <v>405.3</v>
      </c>
      <c r="AI187" s="4">
        <v>402.5</v>
      </c>
      <c r="AJ187" s="4">
        <v>403.3</v>
      </c>
      <c r="AK187" s="4">
        <v>388</v>
      </c>
      <c r="AL187" s="4">
        <v>397.5</v>
      </c>
      <c r="AM187" s="4">
        <v>379.5</v>
      </c>
      <c r="AN187" s="4">
        <v>7</v>
      </c>
      <c r="AO187" s="4">
        <v>7</v>
      </c>
      <c r="AP187" s="4">
        <v>7</v>
      </c>
      <c r="AQ187" s="4">
        <v>7</v>
      </c>
      <c r="AR187" s="4">
        <v>7</v>
      </c>
      <c r="AS187" s="4">
        <v>7</v>
      </c>
      <c r="AT187" s="4">
        <v>1.581</v>
      </c>
      <c r="AU187" s="4">
        <v>0</v>
      </c>
      <c r="AV187" s="4" t="s">
        <v>50</v>
      </c>
      <c r="AW187" s="4">
        <v>1.15848007414272E-4</v>
      </c>
      <c r="AX187" s="4">
        <v>205.71289551612099</v>
      </c>
      <c r="AY187" s="4">
        <v>7</v>
      </c>
    </row>
    <row r="188" spans="1:51" s="4" customFormat="1">
      <c r="A188" s="4" t="s">
        <v>831</v>
      </c>
      <c r="B188" s="4" t="s">
        <v>832</v>
      </c>
      <c r="C188" s="4">
        <v>13.260102000784601</v>
      </c>
      <c r="D188" s="4">
        <v>29</v>
      </c>
      <c r="E188" s="4">
        <v>33</v>
      </c>
      <c r="F188" s="4">
        <v>28</v>
      </c>
      <c r="G188" s="4">
        <v>1</v>
      </c>
      <c r="H188" s="4">
        <v>2549</v>
      </c>
      <c r="I188" s="4">
        <v>288.60500000000002</v>
      </c>
      <c r="J188" s="4">
        <v>7.17</v>
      </c>
      <c r="K188" s="4" t="s">
        <v>50</v>
      </c>
      <c r="L188" s="4" t="s">
        <v>50</v>
      </c>
      <c r="M188" s="4" t="s">
        <v>50</v>
      </c>
      <c r="N188" s="4" t="s">
        <v>50</v>
      </c>
      <c r="O188" s="4" t="s">
        <v>50</v>
      </c>
      <c r="P188" s="4" t="s">
        <v>50</v>
      </c>
      <c r="Q188" s="4">
        <v>0</v>
      </c>
      <c r="S188" s="4">
        <v>0.96199999999999997</v>
      </c>
      <c r="T188" s="4">
        <v>1.0389999999999999</v>
      </c>
      <c r="U188" s="4">
        <v>101.9</v>
      </c>
      <c r="V188" s="4">
        <v>98.1</v>
      </c>
      <c r="W188" s="4">
        <v>2.0299999999999998</v>
      </c>
      <c r="X188" s="4">
        <v>1.27</v>
      </c>
      <c r="Y188" s="4">
        <v>3</v>
      </c>
      <c r="Z188" s="4">
        <v>3</v>
      </c>
      <c r="AA188" s="4">
        <v>99.8</v>
      </c>
      <c r="AB188" s="4">
        <v>102.1</v>
      </c>
      <c r="AC188" s="4">
        <v>103.9</v>
      </c>
      <c r="AD188" s="4">
        <v>96.7</v>
      </c>
      <c r="AE188" s="4">
        <v>99.1</v>
      </c>
      <c r="AF188" s="4">
        <v>98.4</v>
      </c>
      <c r="AG188" s="4">
        <f t="shared" si="2"/>
        <v>4.9123081873209969E-2</v>
      </c>
      <c r="AH188" s="4">
        <v>702.3</v>
      </c>
      <c r="AI188" s="4">
        <v>718.6</v>
      </c>
      <c r="AJ188" s="4">
        <v>731.3</v>
      </c>
      <c r="AK188" s="4">
        <v>680.7</v>
      </c>
      <c r="AL188" s="4">
        <v>697.8</v>
      </c>
      <c r="AM188" s="4">
        <v>692.4</v>
      </c>
      <c r="AN188" s="4">
        <v>27</v>
      </c>
      <c r="AO188" s="4">
        <v>27</v>
      </c>
      <c r="AP188" s="4">
        <v>27</v>
      </c>
      <c r="AQ188" s="4">
        <v>27</v>
      </c>
      <c r="AR188" s="4">
        <v>27</v>
      </c>
      <c r="AS188" s="4">
        <v>27</v>
      </c>
      <c r="AT188" s="4">
        <v>0.51200000000000001</v>
      </c>
      <c r="AU188" s="4">
        <v>1</v>
      </c>
      <c r="AV188" s="4" t="s">
        <v>50</v>
      </c>
      <c r="AW188" s="4">
        <v>0</v>
      </c>
      <c r="AX188" s="4">
        <v>677.11394645149096</v>
      </c>
      <c r="AY188" s="4">
        <v>29</v>
      </c>
    </row>
    <row r="189" spans="1:51" s="4" customFormat="1">
      <c r="A189" s="4" t="s">
        <v>757</v>
      </c>
      <c r="B189" s="4" t="s">
        <v>758</v>
      </c>
      <c r="C189" s="4">
        <v>38.8888888888889</v>
      </c>
      <c r="D189" s="4">
        <v>8</v>
      </c>
      <c r="E189" s="4">
        <v>15</v>
      </c>
      <c r="F189" s="4">
        <v>8</v>
      </c>
      <c r="G189" s="4">
        <v>1</v>
      </c>
      <c r="H189" s="4">
        <v>198</v>
      </c>
      <c r="I189" s="4">
        <v>22.152000000000001</v>
      </c>
      <c r="J189" s="4">
        <v>5.3</v>
      </c>
      <c r="K189" s="4" t="s">
        <v>50</v>
      </c>
      <c r="L189" s="4" t="s">
        <v>50</v>
      </c>
      <c r="M189" s="4" t="s">
        <v>50</v>
      </c>
      <c r="N189" s="4" t="s">
        <v>50</v>
      </c>
      <c r="O189" s="4" t="s">
        <v>50</v>
      </c>
      <c r="P189" s="4" t="s">
        <v>50</v>
      </c>
      <c r="Q189" s="4">
        <v>0</v>
      </c>
      <c r="S189" s="4">
        <v>0.96099999999999997</v>
      </c>
      <c r="T189" s="4">
        <v>1.0409999999999999</v>
      </c>
      <c r="U189" s="4">
        <v>102</v>
      </c>
      <c r="V189" s="4">
        <v>98</v>
      </c>
      <c r="W189" s="4">
        <v>0.95</v>
      </c>
      <c r="X189" s="4">
        <v>1.67</v>
      </c>
      <c r="Y189" s="4">
        <v>3</v>
      </c>
      <c r="Z189" s="4">
        <v>3</v>
      </c>
      <c r="AA189" s="4">
        <v>101.5</v>
      </c>
      <c r="AB189" s="4">
        <v>101.5</v>
      </c>
      <c r="AC189" s="4">
        <v>103.1</v>
      </c>
      <c r="AD189" s="4">
        <v>99.7</v>
      </c>
      <c r="AE189" s="4">
        <v>96.5</v>
      </c>
      <c r="AF189" s="4">
        <v>97.8</v>
      </c>
      <c r="AG189" s="4">
        <f t="shared" si="2"/>
        <v>1.9693855562545493E-2</v>
      </c>
      <c r="AH189" s="4">
        <v>353.8</v>
      </c>
      <c r="AI189" s="4">
        <v>353.8</v>
      </c>
      <c r="AJ189" s="4">
        <v>359.6</v>
      </c>
      <c r="AK189" s="4">
        <v>347.7</v>
      </c>
      <c r="AL189" s="4">
        <v>336.4</v>
      </c>
      <c r="AM189" s="4">
        <v>341.1</v>
      </c>
      <c r="AN189" s="4">
        <v>8</v>
      </c>
      <c r="AO189" s="4">
        <v>8</v>
      </c>
      <c r="AP189" s="4">
        <v>8</v>
      </c>
      <c r="AQ189" s="4">
        <v>8</v>
      </c>
      <c r="AR189" s="4">
        <v>8</v>
      </c>
      <c r="AS189" s="4">
        <v>8</v>
      </c>
      <c r="AT189" s="4">
        <v>11.914999999999999</v>
      </c>
      <c r="AU189" s="4">
        <v>0</v>
      </c>
      <c r="AV189" s="4" t="s">
        <v>50</v>
      </c>
      <c r="AW189" s="4">
        <v>0</v>
      </c>
      <c r="AX189" s="4">
        <v>493.33666666666699</v>
      </c>
      <c r="AY189" s="4">
        <v>8</v>
      </c>
    </row>
    <row r="190" spans="1:51" s="4" customFormat="1">
      <c r="A190" s="4" t="s">
        <v>735</v>
      </c>
      <c r="B190" s="4" t="s">
        <v>736</v>
      </c>
      <c r="C190" s="4">
        <v>13.064913722267899</v>
      </c>
      <c r="D190" s="4">
        <v>15</v>
      </c>
      <c r="E190" s="4">
        <v>25</v>
      </c>
      <c r="F190" s="4">
        <v>15</v>
      </c>
      <c r="G190" s="4">
        <v>1</v>
      </c>
      <c r="H190" s="4">
        <v>1217</v>
      </c>
      <c r="I190" s="4">
        <v>135.465</v>
      </c>
      <c r="J190" s="4">
        <v>5.26</v>
      </c>
      <c r="K190" s="4" t="s">
        <v>50</v>
      </c>
      <c r="L190" s="4" t="s">
        <v>50</v>
      </c>
      <c r="M190" s="4" t="s">
        <v>50</v>
      </c>
      <c r="N190" s="4" t="s">
        <v>50</v>
      </c>
      <c r="O190" s="4" t="s">
        <v>50</v>
      </c>
      <c r="P190" s="4" t="s">
        <v>50</v>
      </c>
      <c r="Q190" s="4">
        <v>0</v>
      </c>
      <c r="S190" s="4">
        <v>0.96</v>
      </c>
      <c r="T190" s="4">
        <v>1.042</v>
      </c>
      <c r="U190" s="4">
        <v>102</v>
      </c>
      <c r="V190" s="4">
        <v>98</v>
      </c>
      <c r="W190" s="4">
        <v>0.11</v>
      </c>
      <c r="X190" s="4">
        <v>2.52</v>
      </c>
      <c r="Y190" s="4">
        <v>3</v>
      </c>
      <c r="Z190" s="4">
        <v>3</v>
      </c>
      <c r="AA190" s="4">
        <v>102.1</v>
      </c>
      <c r="AB190" s="4">
        <v>102.1</v>
      </c>
      <c r="AC190" s="4">
        <v>101.9</v>
      </c>
      <c r="AD190" s="4">
        <v>97.2</v>
      </c>
      <c r="AE190" s="4">
        <v>96</v>
      </c>
      <c r="AF190" s="4">
        <v>100.7</v>
      </c>
      <c r="AG190" s="4">
        <f t="shared" si="2"/>
        <v>4.4959922305342452E-2</v>
      </c>
      <c r="AH190" s="4">
        <v>582.6</v>
      </c>
      <c r="AI190" s="4">
        <v>582.29999999999995</v>
      </c>
      <c r="AJ190" s="4">
        <v>581.4</v>
      </c>
      <c r="AK190" s="4">
        <v>554.20000000000005</v>
      </c>
      <c r="AL190" s="4">
        <v>547.70000000000005</v>
      </c>
      <c r="AM190" s="4">
        <v>574.70000000000005</v>
      </c>
      <c r="AN190" s="4">
        <v>15</v>
      </c>
      <c r="AO190" s="4">
        <v>15</v>
      </c>
      <c r="AP190" s="4">
        <v>15</v>
      </c>
      <c r="AQ190" s="4">
        <v>15</v>
      </c>
      <c r="AR190" s="4">
        <v>15</v>
      </c>
      <c r="AS190" s="4">
        <v>15</v>
      </c>
      <c r="AT190" s="4">
        <v>0.82599999999999996</v>
      </c>
      <c r="AU190" s="4">
        <v>0</v>
      </c>
      <c r="AV190" s="4" t="s">
        <v>50</v>
      </c>
      <c r="AW190" s="4">
        <v>0</v>
      </c>
      <c r="AX190" s="4">
        <v>462.33279268606998</v>
      </c>
      <c r="AY190" s="4">
        <v>15</v>
      </c>
    </row>
    <row r="191" spans="1:51" s="4" customFormat="1">
      <c r="A191" s="4" t="s">
        <v>821</v>
      </c>
      <c r="B191" s="4" t="s">
        <v>822</v>
      </c>
      <c r="C191" s="4">
        <v>44.047619047619001</v>
      </c>
      <c r="D191" s="4">
        <v>7</v>
      </c>
      <c r="E191" s="4">
        <v>20</v>
      </c>
      <c r="F191" s="4">
        <v>5</v>
      </c>
      <c r="G191" s="4">
        <v>1</v>
      </c>
      <c r="H191" s="4">
        <v>168</v>
      </c>
      <c r="I191" s="4">
        <v>19.018000000000001</v>
      </c>
      <c r="J191" s="4">
        <v>6.34</v>
      </c>
      <c r="K191" s="4" t="s">
        <v>50</v>
      </c>
      <c r="L191" s="4" t="s">
        <v>50</v>
      </c>
      <c r="M191" s="4" t="s">
        <v>50</v>
      </c>
      <c r="N191" s="4" t="s">
        <v>50</v>
      </c>
      <c r="O191" s="4" t="s">
        <v>50</v>
      </c>
      <c r="P191" s="4" t="s">
        <v>50</v>
      </c>
      <c r="Q191" s="4">
        <v>0</v>
      </c>
      <c r="S191" s="4">
        <v>0.95699999999999996</v>
      </c>
      <c r="T191" s="4">
        <v>1.044</v>
      </c>
      <c r="U191" s="4">
        <v>102.2</v>
      </c>
      <c r="V191" s="4">
        <v>97.8</v>
      </c>
      <c r="W191" s="4">
        <v>0.84</v>
      </c>
      <c r="X191" s="4">
        <v>2.4700000000000002</v>
      </c>
      <c r="Y191" s="4">
        <v>3</v>
      </c>
      <c r="Z191" s="4">
        <v>3</v>
      </c>
      <c r="AA191" s="4">
        <v>103.1</v>
      </c>
      <c r="AB191" s="4">
        <v>102</v>
      </c>
      <c r="AC191" s="4">
        <v>101.4</v>
      </c>
      <c r="AD191" s="4">
        <v>96.4</v>
      </c>
      <c r="AE191" s="4">
        <v>100.6</v>
      </c>
      <c r="AF191" s="4">
        <v>96.4</v>
      </c>
      <c r="AG191" s="4">
        <f t="shared" si="2"/>
        <v>4.2439166886239818E-2</v>
      </c>
      <c r="AH191" s="4">
        <v>421.1</v>
      </c>
      <c r="AI191" s="4">
        <v>416.8</v>
      </c>
      <c r="AJ191" s="4">
        <v>414.1</v>
      </c>
      <c r="AK191" s="4">
        <v>394</v>
      </c>
      <c r="AL191" s="4">
        <v>411</v>
      </c>
      <c r="AM191" s="4">
        <v>393.8</v>
      </c>
      <c r="AN191" s="4">
        <v>6</v>
      </c>
      <c r="AO191" s="4">
        <v>6</v>
      </c>
      <c r="AP191" s="4">
        <v>6</v>
      </c>
      <c r="AQ191" s="4">
        <v>6</v>
      </c>
      <c r="AR191" s="4">
        <v>6</v>
      </c>
      <c r="AS191" s="4">
        <v>6</v>
      </c>
      <c r="AT191" s="4">
        <v>11.589</v>
      </c>
      <c r="AU191" s="4">
        <v>0</v>
      </c>
      <c r="AV191" s="4" t="s">
        <v>50</v>
      </c>
      <c r="AW191" s="4">
        <v>0</v>
      </c>
      <c r="AX191" s="4">
        <v>528.54282534904496</v>
      </c>
      <c r="AY191" s="4">
        <v>7</v>
      </c>
    </row>
    <row r="192" spans="1:51" s="4" customFormat="1">
      <c r="A192" s="4" t="s">
        <v>77</v>
      </c>
      <c r="B192" s="4" t="s">
        <v>78</v>
      </c>
      <c r="C192" s="4">
        <v>10.791366906474799</v>
      </c>
      <c r="D192" s="4">
        <v>6</v>
      </c>
      <c r="E192" s="4">
        <v>14</v>
      </c>
      <c r="F192" s="4">
        <v>5</v>
      </c>
      <c r="G192" s="4">
        <v>1</v>
      </c>
      <c r="H192" s="4">
        <v>556</v>
      </c>
      <c r="I192" s="4">
        <v>60.281999999999996</v>
      </c>
      <c r="J192" s="4">
        <v>6.29</v>
      </c>
      <c r="K192" s="4" t="s">
        <v>50</v>
      </c>
      <c r="L192" s="4" t="s">
        <v>50</v>
      </c>
      <c r="M192" s="4" t="s">
        <v>50</v>
      </c>
      <c r="N192" s="4" t="s">
        <v>50</v>
      </c>
      <c r="O192" s="4" t="s">
        <v>50</v>
      </c>
      <c r="P192" s="4" t="s">
        <v>50</v>
      </c>
      <c r="Q192" s="4">
        <v>0</v>
      </c>
      <c r="S192" s="4">
        <v>0.95499999999999996</v>
      </c>
      <c r="T192" s="4">
        <v>1.0469999999999999</v>
      </c>
      <c r="U192" s="4">
        <v>102.3</v>
      </c>
      <c r="V192" s="4">
        <v>97.7</v>
      </c>
      <c r="W192" s="4">
        <v>2.0299999999999998</v>
      </c>
      <c r="X192" s="4">
        <v>1.65</v>
      </c>
      <c r="Y192" s="4">
        <v>3</v>
      </c>
      <c r="Z192" s="4">
        <v>3</v>
      </c>
      <c r="AA192" s="4">
        <v>102.5</v>
      </c>
      <c r="AB192" s="4">
        <v>104.2</v>
      </c>
      <c r="AC192" s="4">
        <v>100.1</v>
      </c>
      <c r="AD192" s="4">
        <v>98.3</v>
      </c>
      <c r="AE192" s="4">
        <v>98.9</v>
      </c>
      <c r="AF192" s="4">
        <v>95.9</v>
      </c>
      <c r="AG192" s="4">
        <f t="shared" si="2"/>
        <v>3.8348035220638704E-2</v>
      </c>
      <c r="AH192" s="4">
        <v>331.3</v>
      </c>
      <c r="AI192" s="4">
        <v>336.8</v>
      </c>
      <c r="AJ192" s="4">
        <v>323.39999999999998</v>
      </c>
      <c r="AK192" s="4">
        <v>317.60000000000002</v>
      </c>
      <c r="AL192" s="4">
        <v>319.60000000000002</v>
      </c>
      <c r="AM192" s="4">
        <v>309.8</v>
      </c>
      <c r="AN192" s="4">
        <v>5</v>
      </c>
      <c r="AO192" s="4">
        <v>5</v>
      </c>
      <c r="AP192" s="4">
        <v>5</v>
      </c>
      <c r="AQ192" s="4">
        <v>5</v>
      </c>
      <c r="AR192" s="4">
        <v>5</v>
      </c>
      <c r="AS192" s="4">
        <v>5</v>
      </c>
      <c r="AT192" s="4">
        <v>0.66800000000000004</v>
      </c>
      <c r="AU192" s="4">
        <v>0</v>
      </c>
      <c r="AV192" s="4" t="s">
        <v>50</v>
      </c>
      <c r="AW192" s="4">
        <v>0</v>
      </c>
      <c r="AX192" s="4">
        <v>289.21669878771598</v>
      </c>
      <c r="AY192" s="4">
        <v>6</v>
      </c>
    </row>
    <row r="193" spans="1:51" s="4" customFormat="1">
      <c r="A193" s="4" t="s">
        <v>351</v>
      </c>
      <c r="B193" s="4" t="s">
        <v>352</v>
      </c>
      <c r="C193" s="4">
        <v>12.2950819672131</v>
      </c>
      <c r="D193" s="4">
        <v>11</v>
      </c>
      <c r="E193" s="4">
        <v>16</v>
      </c>
      <c r="F193" s="4">
        <v>9</v>
      </c>
      <c r="G193" s="4">
        <v>1</v>
      </c>
      <c r="H193" s="4">
        <v>976</v>
      </c>
      <c r="I193" s="4">
        <v>106.176</v>
      </c>
      <c r="J193" s="4">
        <v>6.71</v>
      </c>
      <c r="K193" s="4" t="s">
        <v>50</v>
      </c>
      <c r="L193" s="4" t="s">
        <v>50</v>
      </c>
      <c r="M193" s="4" t="s">
        <v>50</v>
      </c>
      <c r="N193" s="4" t="s">
        <v>50</v>
      </c>
      <c r="O193" s="4" t="s">
        <v>50</v>
      </c>
      <c r="P193" s="4" t="s">
        <v>50</v>
      </c>
      <c r="Q193" s="4">
        <v>0</v>
      </c>
      <c r="S193" s="4">
        <v>0.95399999999999996</v>
      </c>
      <c r="T193" s="4">
        <v>1.048</v>
      </c>
      <c r="U193" s="4">
        <v>102.3</v>
      </c>
      <c r="V193" s="4">
        <v>97.7</v>
      </c>
      <c r="W193" s="4">
        <v>2.0099999999999998</v>
      </c>
      <c r="X193" s="4">
        <v>2.0499999999999998</v>
      </c>
      <c r="Y193" s="4">
        <v>3</v>
      </c>
      <c r="Z193" s="4">
        <v>3</v>
      </c>
      <c r="AA193" s="4">
        <v>101</v>
      </c>
      <c r="AB193" s="4">
        <v>101.4</v>
      </c>
      <c r="AC193" s="4">
        <v>104.7</v>
      </c>
      <c r="AD193" s="4">
        <v>98.5</v>
      </c>
      <c r="AE193" s="4">
        <v>95.4</v>
      </c>
      <c r="AF193" s="4">
        <v>99.1</v>
      </c>
      <c r="AG193" s="4">
        <f t="shared" si="2"/>
        <v>4.5641605875607789E-2</v>
      </c>
      <c r="AH193" s="4">
        <v>223.8</v>
      </c>
      <c r="AI193" s="4">
        <v>224.6</v>
      </c>
      <c r="AJ193" s="4">
        <v>232.1</v>
      </c>
      <c r="AK193" s="4">
        <v>218.2</v>
      </c>
      <c r="AL193" s="4">
        <v>211.4</v>
      </c>
      <c r="AM193" s="4">
        <v>219.7</v>
      </c>
      <c r="AN193" s="4">
        <v>11</v>
      </c>
      <c r="AO193" s="4">
        <v>11</v>
      </c>
      <c r="AP193" s="4">
        <v>11</v>
      </c>
      <c r="AQ193" s="4">
        <v>11</v>
      </c>
      <c r="AR193" s="4">
        <v>11</v>
      </c>
      <c r="AS193" s="4">
        <v>11</v>
      </c>
      <c r="AT193" s="4">
        <v>0.55900000000000005</v>
      </c>
      <c r="AU193" s="4">
        <v>2</v>
      </c>
      <c r="AV193" s="4" t="s">
        <v>50</v>
      </c>
      <c r="AW193" s="4">
        <v>0</v>
      </c>
      <c r="AX193" s="4">
        <v>330.36056735642001</v>
      </c>
      <c r="AY193" s="4">
        <v>11</v>
      </c>
    </row>
    <row r="194" spans="1:51" s="4" customFormat="1">
      <c r="A194" s="4" t="s">
        <v>607</v>
      </c>
      <c r="B194" s="4" t="s">
        <v>608</v>
      </c>
      <c r="C194" s="4">
        <v>20.6270627062706</v>
      </c>
      <c r="D194" s="4">
        <v>12</v>
      </c>
      <c r="E194" s="4">
        <v>19</v>
      </c>
      <c r="F194" s="4">
        <v>11</v>
      </c>
      <c r="G194" s="4">
        <v>1</v>
      </c>
      <c r="H194" s="4">
        <v>606</v>
      </c>
      <c r="I194" s="4">
        <v>70.230999999999995</v>
      </c>
      <c r="J194" s="4">
        <v>8.6</v>
      </c>
      <c r="K194" s="4" t="s">
        <v>50</v>
      </c>
      <c r="L194" s="4" t="s">
        <v>50</v>
      </c>
      <c r="M194" s="4" t="s">
        <v>50</v>
      </c>
      <c r="N194" s="4" t="s">
        <v>50</v>
      </c>
      <c r="O194" s="4" t="s">
        <v>50</v>
      </c>
      <c r="P194" s="4" t="s">
        <v>50</v>
      </c>
      <c r="Q194" s="4">
        <v>0</v>
      </c>
      <c r="S194" s="4">
        <v>0.95099999999999996</v>
      </c>
      <c r="T194" s="4">
        <v>1.0509999999999999</v>
      </c>
      <c r="U194" s="4">
        <v>102.5</v>
      </c>
      <c r="V194" s="4">
        <v>97.5</v>
      </c>
      <c r="W194" s="4">
        <v>1.66</v>
      </c>
      <c r="X194" s="4">
        <v>0.7</v>
      </c>
      <c r="Y194" s="4">
        <v>3</v>
      </c>
      <c r="Z194" s="4">
        <v>3</v>
      </c>
      <c r="AA194" s="4">
        <v>100.8</v>
      </c>
      <c r="AB194" s="4">
        <v>102.5</v>
      </c>
      <c r="AC194" s="4">
        <v>104.2</v>
      </c>
      <c r="AD194" s="4">
        <v>97.2</v>
      </c>
      <c r="AE194" s="4">
        <v>98.3</v>
      </c>
      <c r="AF194" s="4">
        <v>97</v>
      </c>
      <c r="AG194" s="4">
        <f t="shared" ref="AG194:AG257" si="3">TTEST(AA194:AC194,AD194:AF194,2,2)</f>
        <v>9.2358758143650313E-3</v>
      </c>
      <c r="AH194" s="4">
        <v>294.3</v>
      </c>
      <c r="AI194" s="4">
        <v>299.3</v>
      </c>
      <c r="AJ194" s="4">
        <v>304.2</v>
      </c>
      <c r="AK194" s="4">
        <v>283.89999999999998</v>
      </c>
      <c r="AL194" s="4">
        <v>287</v>
      </c>
      <c r="AM194" s="4">
        <v>283.2</v>
      </c>
      <c r="AN194" s="4">
        <v>12</v>
      </c>
      <c r="AO194" s="4">
        <v>12</v>
      </c>
      <c r="AP194" s="4">
        <v>12</v>
      </c>
      <c r="AQ194" s="4">
        <v>12</v>
      </c>
      <c r="AR194" s="4">
        <v>12</v>
      </c>
      <c r="AS194" s="4">
        <v>12</v>
      </c>
      <c r="AT194" s="4">
        <v>1.113</v>
      </c>
      <c r="AU194" s="4">
        <v>1</v>
      </c>
      <c r="AV194" s="4" t="s">
        <v>50</v>
      </c>
      <c r="AW194" s="4">
        <v>0</v>
      </c>
      <c r="AX194" s="4">
        <v>412.53893242122399</v>
      </c>
      <c r="AY194" s="4">
        <v>12</v>
      </c>
    </row>
    <row r="195" spans="1:51" s="4" customFormat="1">
      <c r="A195" s="4" t="s">
        <v>323</v>
      </c>
      <c r="B195" s="4" t="s">
        <v>324</v>
      </c>
      <c r="C195" s="4">
        <v>49.6</v>
      </c>
      <c r="D195" s="4">
        <v>20</v>
      </c>
      <c r="E195" s="4">
        <v>58</v>
      </c>
      <c r="F195" s="4">
        <v>19</v>
      </c>
      <c r="G195" s="4">
        <v>1</v>
      </c>
      <c r="H195" s="4">
        <v>500</v>
      </c>
      <c r="I195" s="4">
        <v>56.415999999999997</v>
      </c>
      <c r="J195" s="4">
        <v>8.09</v>
      </c>
      <c r="K195" s="4" t="s">
        <v>50</v>
      </c>
      <c r="L195" s="4" t="s">
        <v>50</v>
      </c>
      <c r="M195" s="4" t="s">
        <v>50</v>
      </c>
      <c r="N195" s="4" t="s">
        <v>50</v>
      </c>
      <c r="O195" s="4" t="s">
        <v>50</v>
      </c>
      <c r="P195" s="4" t="s">
        <v>50</v>
      </c>
      <c r="Q195" s="4">
        <v>0</v>
      </c>
      <c r="S195" s="4">
        <v>0.95099999999999996</v>
      </c>
      <c r="T195" s="4">
        <v>1.0509999999999999</v>
      </c>
      <c r="U195" s="4">
        <v>102.5</v>
      </c>
      <c r="V195" s="4">
        <v>97.5</v>
      </c>
      <c r="W195" s="4">
        <v>0.61</v>
      </c>
      <c r="X195" s="4">
        <v>3.11</v>
      </c>
      <c r="Y195" s="4">
        <v>3</v>
      </c>
      <c r="Z195" s="4">
        <v>3</v>
      </c>
      <c r="AA195" s="4">
        <v>102.8</v>
      </c>
      <c r="AB195" s="4">
        <v>103</v>
      </c>
      <c r="AC195" s="4">
        <v>101.8</v>
      </c>
      <c r="AD195" s="4">
        <v>100.6</v>
      </c>
      <c r="AE195" s="4">
        <v>94.5</v>
      </c>
      <c r="AF195" s="4">
        <v>97.4</v>
      </c>
      <c r="AG195" s="4">
        <f t="shared" si="3"/>
        <v>4.9020191827551858E-2</v>
      </c>
      <c r="AH195" s="4">
        <v>1228.7</v>
      </c>
      <c r="AI195" s="4">
        <v>1230.9000000000001</v>
      </c>
      <c r="AJ195" s="4">
        <v>1217</v>
      </c>
      <c r="AK195" s="4">
        <v>1202.5</v>
      </c>
      <c r="AL195" s="4">
        <v>1130</v>
      </c>
      <c r="AM195" s="4">
        <v>1164.9000000000001</v>
      </c>
      <c r="AN195" s="4">
        <v>22</v>
      </c>
      <c r="AO195" s="4">
        <v>22</v>
      </c>
      <c r="AP195" s="4">
        <v>22</v>
      </c>
      <c r="AQ195" s="4">
        <v>22</v>
      </c>
      <c r="AR195" s="4">
        <v>22</v>
      </c>
      <c r="AS195" s="4">
        <v>22</v>
      </c>
      <c r="AT195" s="4">
        <v>8.3059999999999992</v>
      </c>
      <c r="AU195" s="4">
        <v>1</v>
      </c>
      <c r="AV195" s="4" t="s">
        <v>50</v>
      </c>
      <c r="AW195" s="4">
        <v>0</v>
      </c>
      <c r="AX195" s="4">
        <v>1658.1258488394201</v>
      </c>
      <c r="AY195" s="4">
        <v>20</v>
      </c>
    </row>
    <row r="196" spans="1:51" s="4" customFormat="1">
      <c r="A196" s="4" t="s">
        <v>697</v>
      </c>
      <c r="B196" s="4" t="s">
        <v>698</v>
      </c>
      <c r="C196" s="4">
        <v>6.3714902807775404</v>
      </c>
      <c r="D196" s="4">
        <v>5</v>
      </c>
      <c r="E196" s="4">
        <v>6</v>
      </c>
      <c r="F196" s="4">
        <v>5</v>
      </c>
      <c r="G196" s="4">
        <v>1</v>
      </c>
      <c r="H196" s="4">
        <v>926</v>
      </c>
      <c r="I196" s="4">
        <v>100.73399999999999</v>
      </c>
      <c r="J196" s="4">
        <v>8.2200000000000006</v>
      </c>
      <c r="K196" s="4" t="s">
        <v>50</v>
      </c>
      <c r="L196" s="4" t="s">
        <v>50</v>
      </c>
      <c r="M196" s="4" t="s">
        <v>50</v>
      </c>
      <c r="N196" s="4" t="s">
        <v>50</v>
      </c>
      <c r="O196" s="4" t="s">
        <v>50</v>
      </c>
      <c r="P196" s="4" t="s">
        <v>50</v>
      </c>
      <c r="Q196" s="4">
        <v>0</v>
      </c>
      <c r="S196" s="4">
        <v>0.95</v>
      </c>
      <c r="T196" s="4">
        <v>1.052</v>
      </c>
      <c r="U196" s="4">
        <v>102.6</v>
      </c>
      <c r="V196" s="4">
        <v>97.4</v>
      </c>
      <c r="W196" s="4">
        <v>1.97</v>
      </c>
      <c r="X196" s="4">
        <v>1.41</v>
      </c>
      <c r="Y196" s="4">
        <v>3</v>
      </c>
      <c r="Z196" s="4">
        <v>3</v>
      </c>
      <c r="AA196" s="4">
        <v>104.5</v>
      </c>
      <c r="AB196" s="4">
        <v>100.5</v>
      </c>
      <c r="AC196" s="4">
        <v>102.6</v>
      </c>
      <c r="AD196" s="4">
        <v>96.2</v>
      </c>
      <c r="AE196" s="4">
        <v>98.9</v>
      </c>
      <c r="AF196" s="4">
        <v>97.2</v>
      </c>
      <c r="AG196" s="4">
        <f t="shared" si="3"/>
        <v>2.1829318721700068E-2</v>
      </c>
      <c r="AH196" s="4">
        <v>121</v>
      </c>
      <c r="AI196" s="4">
        <v>116.3</v>
      </c>
      <c r="AJ196" s="4">
        <v>118.8</v>
      </c>
      <c r="AK196" s="4">
        <v>111.4</v>
      </c>
      <c r="AL196" s="4">
        <v>114.5</v>
      </c>
      <c r="AM196" s="4">
        <v>112.5</v>
      </c>
      <c r="AN196" s="4">
        <v>5</v>
      </c>
      <c r="AO196" s="4">
        <v>5</v>
      </c>
      <c r="AP196" s="4">
        <v>5</v>
      </c>
      <c r="AQ196" s="4">
        <v>5</v>
      </c>
      <c r="AR196" s="4">
        <v>5</v>
      </c>
      <c r="AS196" s="4">
        <v>5</v>
      </c>
      <c r="AT196" s="4">
        <v>0.20399999999999999</v>
      </c>
      <c r="AU196" s="4">
        <v>0</v>
      </c>
      <c r="AV196" s="4" t="s">
        <v>50</v>
      </c>
      <c r="AW196" s="4">
        <v>1.15848007414272E-4</v>
      </c>
      <c r="AX196" s="4">
        <v>165.66964262524101</v>
      </c>
      <c r="AY196" s="4">
        <v>5</v>
      </c>
    </row>
    <row r="197" spans="1:51" s="4" customFormat="1">
      <c r="A197" s="4" t="s">
        <v>737</v>
      </c>
      <c r="B197" s="4" t="s">
        <v>738</v>
      </c>
      <c r="C197" s="4">
        <v>50.617283950617299</v>
      </c>
      <c r="D197" s="4">
        <v>15</v>
      </c>
      <c r="E197" s="4">
        <v>43</v>
      </c>
      <c r="F197" s="4">
        <v>13</v>
      </c>
      <c r="G197" s="4">
        <v>1</v>
      </c>
      <c r="H197" s="4">
        <v>324</v>
      </c>
      <c r="I197" s="4">
        <v>36.753</v>
      </c>
      <c r="J197" s="4">
        <v>6.06</v>
      </c>
      <c r="K197" s="4" t="s">
        <v>50</v>
      </c>
      <c r="L197" s="4" t="s">
        <v>50</v>
      </c>
      <c r="M197" s="4" t="s">
        <v>50</v>
      </c>
      <c r="N197" s="4" t="s">
        <v>50</v>
      </c>
      <c r="O197" s="4" t="s">
        <v>50</v>
      </c>
      <c r="P197" s="4" t="s">
        <v>50</v>
      </c>
      <c r="Q197" s="4">
        <v>0</v>
      </c>
      <c r="S197" s="4">
        <v>0.95</v>
      </c>
      <c r="T197" s="4">
        <v>1.052</v>
      </c>
      <c r="U197" s="4">
        <v>102.5</v>
      </c>
      <c r="V197" s="4">
        <v>97.5</v>
      </c>
      <c r="W197" s="4">
        <v>2.23</v>
      </c>
      <c r="X197" s="4">
        <v>2.06</v>
      </c>
      <c r="Y197" s="4">
        <v>3</v>
      </c>
      <c r="Z197" s="4">
        <v>3</v>
      </c>
      <c r="AA197" s="4">
        <v>104.3</v>
      </c>
      <c r="AB197" s="4">
        <v>103.4</v>
      </c>
      <c r="AC197" s="4">
        <v>99.9</v>
      </c>
      <c r="AD197" s="4">
        <v>99.7</v>
      </c>
      <c r="AE197" s="4">
        <v>96.6</v>
      </c>
      <c r="AF197" s="4">
        <v>96</v>
      </c>
      <c r="AG197" s="4">
        <f t="shared" si="3"/>
        <v>4.4591336810744592E-2</v>
      </c>
      <c r="AH197" s="4">
        <v>688.4</v>
      </c>
      <c r="AI197" s="4">
        <v>682.9</v>
      </c>
      <c r="AJ197" s="4">
        <v>659.9</v>
      </c>
      <c r="AK197" s="4">
        <v>658.5</v>
      </c>
      <c r="AL197" s="4">
        <v>637.9</v>
      </c>
      <c r="AM197" s="4">
        <v>633.9</v>
      </c>
      <c r="AN197" s="4">
        <v>15</v>
      </c>
      <c r="AO197" s="4">
        <v>15</v>
      </c>
      <c r="AP197" s="4">
        <v>15</v>
      </c>
      <c r="AQ197" s="4">
        <v>15</v>
      </c>
      <c r="AR197" s="4">
        <v>15</v>
      </c>
      <c r="AS197" s="4">
        <v>15</v>
      </c>
      <c r="AT197" s="4">
        <v>8.0470000000000006</v>
      </c>
      <c r="AU197" s="4">
        <v>2</v>
      </c>
      <c r="AV197" s="4" t="s">
        <v>50</v>
      </c>
      <c r="AW197" s="4">
        <v>0</v>
      </c>
      <c r="AX197" s="4">
        <v>1343.8745647354999</v>
      </c>
      <c r="AY197" s="4">
        <v>15</v>
      </c>
    </row>
    <row r="198" spans="1:51" s="4" customFormat="1">
      <c r="A198" s="4" t="s">
        <v>156</v>
      </c>
      <c r="B198" s="4" t="s">
        <v>157</v>
      </c>
      <c r="C198" s="4">
        <v>18.0737217598098</v>
      </c>
      <c r="D198" s="4">
        <v>13</v>
      </c>
      <c r="E198" s="4">
        <v>21</v>
      </c>
      <c r="F198" s="4">
        <v>13</v>
      </c>
      <c r="G198" s="4">
        <v>1</v>
      </c>
      <c r="H198" s="4">
        <v>841</v>
      </c>
      <c r="I198" s="4">
        <v>90.734999999999999</v>
      </c>
      <c r="J198" s="4">
        <v>6.98</v>
      </c>
      <c r="K198" s="4" t="s">
        <v>50</v>
      </c>
      <c r="L198" s="4" t="s">
        <v>50</v>
      </c>
      <c r="M198" s="4" t="s">
        <v>50</v>
      </c>
      <c r="N198" s="4" t="s">
        <v>50</v>
      </c>
      <c r="O198" s="4" t="s">
        <v>50</v>
      </c>
      <c r="P198" s="4" t="s">
        <v>50</v>
      </c>
      <c r="Q198" s="4">
        <v>0</v>
      </c>
      <c r="S198" s="4">
        <v>0.94899999999999995</v>
      </c>
      <c r="T198" s="4">
        <v>1.054</v>
      </c>
      <c r="U198" s="4">
        <v>102.6</v>
      </c>
      <c r="V198" s="4">
        <v>97.4</v>
      </c>
      <c r="W198" s="4">
        <v>0.69</v>
      </c>
      <c r="X198" s="4">
        <v>0.63</v>
      </c>
      <c r="Y198" s="4">
        <v>3</v>
      </c>
      <c r="Z198" s="4">
        <v>3</v>
      </c>
      <c r="AA198" s="4">
        <v>102.1</v>
      </c>
      <c r="AB198" s="4">
        <v>103.4</v>
      </c>
      <c r="AC198" s="4">
        <v>102.3</v>
      </c>
      <c r="AD198" s="4">
        <v>97</v>
      </c>
      <c r="AE198" s="4">
        <v>98.1</v>
      </c>
      <c r="AF198" s="4">
        <v>97</v>
      </c>
      <c r="AG198" s="4">
        <f t="shared" si="3"/>
        <v>6.6066394675487667E-4</v>
      </c>
      <c r="AH198" s="4">
        <v>451.3</v>
      </c>
      <c r="AI198" s="4">
        <v>457.1</v>
      </c>
      <c r="AJ198" s="4">
        <v>452.2</v>
      </c>
      <c r="AK198" s="4">
        <v>428.5</v>
      </c>
      <c r="AL198" s="4">
        <v>433.4</v>
      </c>
      <c r="AM198" s="4">
        <v>428.9</v>
      </c>
      <c r="AN198" s="4">
        <v>12</v>
      </c>
      <c r="AO198" s="4">
        <v>12</v>
      </c>
      <c r="AP198" s="4">
        <v>12</v>
      </c>
      <c r="AQ198" s="4">
        <v>12</v>
      </c>
      <c r="AR198" s="4">
        <v>12</v>
      </c>
      <c r="AS198" s="4">
        <v>12</v>
      </c>
      <c r="AT198" s="4">
        <v>0.89100000000000001</v>
      </c>
      <c r="AU198" s="4">
        <v>0</v>
      </c>
      <c r="AV198" s="4" t="s">
        <v>50</v>
      </c>
      <c r="AW198" s="4">
        <v>0</v>
      </c>
      <c r="AX198" s="4">
        <v>529.24738459832997</v>
      </c>
      <c r="AY198" s="4">
        <v>13</v>
      </c>
    </row>
    <row r="199" spans="1:51" s="4" customFormat="1">
      <c r="A199" s="4" t="s">
        <v>811</v>
      </c>
      <c r="B199" s="4" t="s">
        <v>812</v>
      </c>
      <c r="C199" s="4">
        <v>58.823529411764703</v>
      </c>
      <c r="D199" s="4">
        <v>14</v>
      </c>
      <c r="E199" s="4">
        <v>30</v>
      </c>
      <c r="F199" s="4">
        <v>14</v>
      </c>
      <c r="G199" s="4">
        <v>1</v>
      </c>
      <c r="H199" s="4">
        <v>255</v>
      </c>
      <c r="I199" s="4">
        <v>27.606000000000002</v>
      </c>
      <c r="J199" s="4">
        <v>8.1</v>
      </c>
      <c r="K199" s="4" t="s">
        <v>50</v>
      </c>
      <c r="L199" s="4" t="s">
        <v>50</v>
      </c>
      <c r="M199" s="4" t="s">
        <v>50</v>
      </c>
      <c r="N199" s="4" t="s">
        <v>50</v>
      </c>
      <c r="O199" s="4" t="s">
        <v>50</v>
      </c>
      <c r="P199" s="4" t="s">
        <v>50</v>
      </c>
      <c r="Q199" s="4">
        <v>0</v>
      </c>
      <c r="S199" s="4">
        <v>0.94899999999999995</v>
      </c>
      <c r="T199" s="4">
        <v>1.054</v>
      </c>
      <c r="U199" s="4">
        <v>102.6</v>
      </c>
      <c r="V199" s="4">
        <v>97.4</v>
      </c>
      <c r="W199" s="4">
        <v>2.66</v>
      </c>
      <c r="X199" s="4">
        <v>1.01</v>
      </c>
      <c r="Y199" s="4">
        <v>3</v>
      </c>
      <c r="Z199" s="4">
        <v>3</v>
      </c>
      <c r="AA199" s="4">
        <v>101.6</v>
      </c>
      <c r="AB199" s="4">
        <v>105.7</v>
      </c>
      <c r="AC199" s="4">
        <v>100.6</v>
      </c>
      <c r="AD199" s="4">
        <v>98.3</v>
      </c>
      <c r="AE199" s="4">
        <v>97.4</v>
      </c>
      <c r="AF199" s="4">
        <v>96.4</v>
      </c>
      <c r="AG199" s="4">
        <f t="shared" si="3"/>
        <v>3.3397816910943103E-2</v>
      </c>
      <c r="AH199" s="4">
        <v>1109.2</v>
      </c>
      <c r="AI199" s="4">
        <v>1154.5</v>
      </c>
      <c r="AJ199" s="4">
        <v>1098.2</v>
      </c>
      <c r="AK199" s="4">
        <v>1073.5</v>
      </c>
      <c r="AL199" s="4">
        <v>1063.0999999999999</v>
      </c>
      <c r="AM199" s="4">
        <v>1052.2</v>
      </c>
      <c r="AN199" s="4">
        <v>14</v>
      </c>
      <c r="AO199" s="4">
        <v>14</v>
      </c>
      <c r="AP199" s="4">
        <v>14</v>
      </c>
      <c r="AQ199" s="4">
        <v>14</v>
      </c>
      <c r="AR199" s="4">
        <v>14</v>
      </c>
      <c r="AS199" s="4">
        <v>14</v>
      </c>
      <c r="AT199" s="4">
        <v>10.659000000000001</v>
      </c>
      <c r="AU199" s="4">
        <v>0</v>
      </c>
      <c r="AV199" s="4" t="s">
        <v>50</v>
      </c>
      <c r="AW199" s="4">
        <v>0</v>
      </c>
      <c r="AX199" s="4">
        <v>758.07794541573105</v>
      </c>
      <c r="AY199" s="4">
        <v>14</v>
      </c>
    </row>
    <row r="200" spans="1:51" s="4" customFormat="1">
      <c r="A200" s="4" t="s">
        <v>227</v>
      </c>
      <c r="B200" s="4" t="s">
        <v>228</v>
      </c>
      <c r="C200" s="4">
        <v>20.7661290322581</v>
      </c>
      <c r="D200" s="4">
        <v>9</v>
      </c>
      <c r="E200" s="4">
        <v>25</v>
      </c>
      <c r="F200" s="4">
        <v>7</v>
      </c>
      <c r="G200" s="4">
        <v>1</v>
      </c>
      <c r="H200" s="4">
        <v>496</v>
      </c>
      <c r="I200" s="4">
        <v>56.851999999999997</v>
      </c>
      <c r="J200" s="4">
        <v>8</v>
      </c>
      <c r="K200" s="4" t="s">
        <v>50</v>
      </c>
      <c r="L200" s="4" t="s">
        <v>50</v>
      </c>
      <c r="M200" s="4" t="s">
        <v>50</v>
      </c>
      <c r="N200" s="4" t="s">
        <v>50</v>
      </c>
      <c r="O200" s="4" t="s">
        <v>50</v>
      </c>
      <c r="P200" s="4" t="s">
        <v>50</v>
      </c>
      <c r="Q200" s="4">
        <v>0</v>
      </c>
      <c r="S200" s="4">
        <v>0.94899999999999995</v>
      </c>
      <c r="T200" s="4">
        <v>1.054</v>
      </c>
      <c r="U200" s="4">
        <v>102.6</v>
      </c>
      <c r="V200" s="4">
        <v>97.4</v>
      </c>
      <c r="W200" s="4">
        <v>2</v>
      </c>
      <c r="X200" s="4">
        <v>2.12</v>
      </c>
      <c r="Y200" s="4">
        <v>3</v>
      </c>
      <c r="Z200" s="4">
        <v>3</v>
      </c>
      <c r="AA200" s="4">
        <v>104.9</v>
      </c>
      <c r="AB200" s="4">
        <v>101</v>
      </c>
      <c r="AC200" s="4">
        <v>101.9</v>
      </c>
      <c r="AD200" s="4">
        <v>95</v>
      </c>
      <c r="AE200" s="4">
        <v>98.8</v>
      </c>
      <c r="AF200" s="4">
        <v>98.4</v>
      </c>
      <c r="AG200" s="4">
        <f t="shared" si="3"/>
        <v>3.6794528868378515E-2</v>
      </c>
      <c r="AH200" s="4">
        <v>673.2</v>
      </c>
      <c r="AI200" s="4">
        <v>648.1</v>
      </c>
      <c r="AJ200" s="4">
        <v>654.1</v>
      </c>
      <c r="AK200" s="4">
        <v>609.70000000000005</v>
      </c>
      <c r="AL200" s="4">
        <v>633.9</v>
      </c>
      <c r="AM200" s="4">
        <v>631.29999999999995</v>
      </c>
      <c r="AN200" s="4">
        <v>8</v>
      </c>
      <c r="AO200" s="4">
        <v>8</v>
      </c>
      <c r="AP200" s="4">
        <v>8</v>
      </c>
      <c r="AQ200" s="4">
        <v>8</v>
      </c>
      <c r="AR200" s="4">
        <v>8</v>
      </c>
      <c r="AS200" s="4">
        <v>8</v>
      </c>
      <c r="AT200" s="4">
        <v>2.2999999999999998</v>
      </c>
      <c r="AU200" s="4">
        <v>0</v>
      </c>
      <c r="AV200" s="4" t="s">
        <v>50</v>
      </c>
      <c r="AW200" s="4">
        <v>0</v>
      </c>
      <c r="AX200" s="4">
        <v>600.42487333015299</v>
      </c>
      <c r="AY200" s="4">
        <v>9</v>
      </c>
    </row>
    <row r="201" spans="1:51" s="4" customFormat="1">
      <c r="A201" s="4" t="s">
        <v>847</v>
      </c>
      <c r="B201" s="4" t="s">
        <v>848</v>
      </c>
      <c r="C201" s="4">
        <v>15.446224256292901</v>
      </c>
      <c r="D201" s="4">
        <v>11</v>
      </c>
      <c r="E201" s="4">
        <v>16</v>
      </c>
      <c r="F201" s="4">
        <v>10</v>
      </c>
      <c r="G201" s="4">
        <v>1</v>
      </c>
      <c r="H201" s="4">
        <v>874</v>
      </c>
      <c r="I201" s="4">
        <v>97.45</v>
      </c>
      <c r="J201" s="4">
        <v>5.35</v>
      </c>
      <c r="K201" s="4" t="s">
        <v>50</v>
      </c>
      <c r="L201" s="4" t="s">
        <v>50</v>
      </c>
      <c r="M201" s="4" t="s">
        <v>50</v>
      </c>
      <c r="N201" s="4" t="s">
        <v>50</v>
      </c>
      <c r="O201" s="4" t="s">
        <v>50</v>
      </c>
      <c r="P201" s="4" t="s">
        <v>50</v>
      </c>
      <c r="Q201" s="4">
        <v>0</v>
      </c>
      <c r="S201" s="4">
        <v>0.94799999999999995</v>
      </c>
      <c r="T201" s="4">
        <v>1.0549999999999999</v>
      </c>
      <c r="U201" s="4">
        <v>102.7</v>
      </c>
      <c r="V201" s="4">
        <v>97.3</v>
      </c>
      <c r="W201" s="4">
        <v>0.85</v>
      </c>
      <c r="X201" s="4">
        <v>3.1</v>
      </c>
      <c r="Y201" s="4">
        <v>3</v>
      </c>
      <c r="Z201" s="4">
        <v>3</v>
      </c>
      <c r="AA201" s="4">
        <v>102.5</v>
      </c>
      <c r="AB201" s="4">
        <v>102</v>
      </c>
      <c r="AC201" s="4">
        <v>103.7</v>
      </c>
      <c r="AD201" s="4">
        <v>95</v>
      </c>
      <c r="AE201" s="4">
        <v>100.7</v>
      </c>
      <c r="AF201" s="4">
        <v>96.2</v>
      </c>
      <c r="AG201" s="4">
        <f t="shared" si="3"/>
        <v>3.9659719431702115E-2</v>
      </c>
      <c r="AH201" s="4">
        <v>298.10000000000002</v>
      </c>
      <c r="AI201" s="4">
        <v>296.7</v>
      </c>
      <c r="AJ201" s="4">
        <v>301.60000000000002</v>
      </c>
      <c r="AK201" s="4">
        <v>276.39999999999998</v>
      </c>
      <c r="AL201" s="4">
        <v>293.10000000000002</v>
      </c>
      <c r="AM201" s="4">
        <v>279.89999999999998</v>
      </c>
      <c r="AN201" s="4">
        <v>9</v>
      </c>
      <c r="AO201" s="4">
        <v>9</v>
      </c>
      <c r="AP201" s="4">
        <v>9</v>
      </c>
      <c r="AQ201" s="4">
        <v>9</v>
      </c>
      <c r="AR201" s="4">
        <v>9</v>
      </c>
      <c r="AS201" s="4">
        <v>9</v>
      </c>
      <c r="AT201" s="4">
        <v>0.67700000000000005</v>
      </c>
      <c r="AU201" s="4">
        <v>1</v>
      </c>
      <c r="AV201" s="4" t="s">
        <v>50</v>
      </c>
      <c r="AW201" s="4">
        <v>0</v>
      </c>
      <c r="AX201" s="4">
        <v>360.321100894805</v>
      </c>
      <c r="AY201" s="4">
        <v>11</v>
      </c>
    </row>
    <row r="202" spans="1:51" s="4" customFormat="1">
      <c r="A202" s="4" t="s">
        <v>269</v>
      </c>
      <c r="B202" s="4" t="s">
        <v>270</v>
      </c>
      <c r="C202" s="4">
        <v>33.659066232356103</v>
      </c>
      <c r="D202" s="4">
        <v>30</v>
      </c>
      <c r="E202" s="4">
        <v>69</v>
      </c>
      <c r="F202" s="4">
        <v>22</v>
      </c>
      <c r="G202" s="4">
        <v>1</v>
      </c>
      <c r="H202" s="4">
        <v>921</v>
      </c>
      <c r="I202" s="4">
        <v>102.785</v>
      </c>
      <c r="J202" s="4">
        <v>7.72</v>
      </c>
      <c r="K202" s="4" t="s">
        <v>50</v>
      </c>
      <c r="L202" s="4" t="s">
        <v>50</v>
      </c>
      <c r="M202" s="4" t="s">
        <v>50</v>
      </c>
      <c r="N202" s="4" t="s">
        <v>50</v>
      </c>
      <c r="O202" s="4" t="s">
        <v>50</v>
      </c>
      <c r="P202" s="4" t="s">
        <v>50</v>
      </c>
      <c r="Q202" s="4">
        <v>0</v>
      </c>
      <c r="S202" s="4">
        <v>0.94799999999999995</v>
      </c>
      <c r="T202" s="4">
        <v>1.054</v>
      </c>
      <c r="U202" s="4">
        <v>102.6</v>
      </c>
      <c r="V202" s="4">
        <v>97.4</v>
      </c>
      <c r="W202" s="4">
        <v>0.4</v>
      </c>
      <c r="X202" s="4">
        <v>3.26</v>
      </c>
      <c r="Y202" s="4">
        <v>3</v>
      </c>
      <c r="Z202" s="4">
        <v>3</v>
      </c>
      <c r="AA202" s="4">
        <v>102.3</v>
      </c>
      <c r="AB202" s="4">
        <v>102.5</v>
      </c>
      <c r="AC202" s="4">
        <v>103.1</v>
      </c>
      <c r="AD202" s="4">
        <v>95.3</v>
      </c>
      <c r="AE202" s="4">
        <v>95.8</v>
      </c>
      <c r="AF202" s="4">
        <v>101</v>
      </c>
      <c r="AG202" s="4">
        <f t="shared" si="3"/>
        <v>4.5690998875550955E-2</v>
      </c>
      <c r="AH202" s="4">
        <v>1570</v>
      </c>
      <c r="AI202" s="4">
        <v>1572.3</v>
      </c>
      <c r="AJ202" s="4">
        <v>1581.9</v>
      </c>
      <c r="AK202" s="4">
        <v>1462</v>
      </c>
      <c r="AL202" s="4">
        <v>1469.1</v>
      </c>
      <c r="AM202" s="4">
        <v>1549.6</v>
      </c>
      <c r="AN202" s="4">
        <v>31</v>
      </c>
      <c r="AO202" s="4">
        <v>31</v>
      </c>
      <c r="AP202" s="4">
        <v>31</v>
      </c>
      <c r="AQ202" s="4">
        <v>31</v>
      </c>
      <c r="AR202" s="4">
        <v>31</v>
      </c>
      <c r="AS202" s="4">
        <v>31</v>
      </c>
      <c r="AT202" s="4">
        <v>4.2750000000000004</v>
      </c>
      <c r="AU202" s="4">
        <v>8</v>
      </c>
      <c r="AV202" s="4" t="s">
        <v>50</v>
      </c>
      <c r="AW202" s="4">
        <v>0</v>
      </c>
      <c r="AX202" s="4">
        <v>1864.50232294598</v>
      </c>
      <c r="AY202" s="4">
        <v>30</v>
      </c>
    </row>
    <row r="203" spans="1:51" s="4" customFormat="1">
      <c r="A203" s="4" t="s">
        <v>531</v>
      </c>
      <c r="B203" s="4" t="s">
        <v>532</v>
      </c>
      <c r="C203" s="4">
        <v>15.5805243445693</v>
      </c>
      <c r="D203" s="4">
        <v>17</v>
      </c>
      <c r="E203" s="4">
        <v>30</v>
      </c>
      <c r="F203" s="4">
        <v>17</v>
      </c>
      <c r="G203" s="4">
        <v>1</v>
      </c>
      <c r="H203" s="4">
        <v>1335</v>
      </c>
      <c r="I203" s="4">
        <v>147.94200000000001</v>
      </c>
      <c r="J203" s="4">
        <v>7.93</v>
      </c>
      <c r="K203" s="4" t="s">
        <v>50</v>
      </c>
      <c r="L203" s="4" t="s">
        <v>50</v>
      </c>
      <c r="M203" s="4" t="s">
        <v>50</v>
      </c>
      <c r="N203" s="4" t="s">
        <v>50</v>
      </c>
      <c r="O203" s="4" t="s">
        <v>50</v>
      </c>
      <c r="P203" s="4" t="s">
        <v>50</v>
      </c>
      <c r="Q203" s="4">
        <v>0</v>
      </c>
      <c r="S203" s="4">
        <v>0.94699999999999995</v>
      </c>
      <c r="T203" s="4">
        <v>1.056</v>
      </c>
      <c r="U203" s="4">
        <v>102.7</v>
      </c>
      <c r="V203" s="4">
        <v>97.3</v>
      </c>
      <c r="W203" s="4">
        <v>0.98</v>
      </c>
      <c r="X203" s="4">
        <v>1.05</v>
      </c>
      <c r="Y203" s="4">
        <v>3</v>
      </c>
      <c r="Z203" s="4">
        <v>3</v>
      </c>
      <c r="AA203" s="4">
        <v>102.5</v>
      </c>
      <c r="AB203" s="4">
        <v>101.8</v>
      </c>
      <c r="AC203" s="4">
        <v>103.8</v>
      </c>
      <c r="AD203" s="4">
        <v>96.2</v>
      </c>
      <c r="AE203" s="4">
        <v>98.3</v>
      </c>
      <c r="AF203" s="4">
        <v>97.3</v>
      </c>
      <c r="AG203" s="4">
        <f t="shared" si="3"/>
        <v>2.985717576049104E-3</v>
      </c>
      <c r="AH203" s="4">
        <v>826.1</v>
      </c>
      <c r="AI203" s="4">
        <v>820.5</v>
      </c>
      <c r="AJ203" s="4">
        <v>836.5</v>
      </c>
      <c r="AK203" s="4">
        <v>775.2</v>
      </c>
      <c r="AL203" s="4">
        <v>791.6</v>
      </c>
      <c r="AM203" s="4">
        <v>784.1</v>
      </c>
      <c r="AN203" s="4">
        <v>18</v>
      </c>
      <c r="AO203" s="4">
        <v>18</v>
      </c>
      <c r="AP203" s="4">
        <v>18</v>
      </c>
      <c r="AQ203" s="4">
        <v>18</v>
      </c>
      <c r="AR203" s="4">
        <v>18</v>
      </c>
      <c r="AS203" s="4">
        <v>18</v>
      </c>
      <c r="AT203" s="4">
        <v>0.93899999999999995</v>
      </c>
      <c r="AU203" s="4">
        <v>0</v>
      </c>
      <c r="AV203" s="4" t="s">
        <v>50</v>
      </c>
      <c r="AW203" s="4">
        <v>0</v>
      </c>
      <c r="AX203" s="4">
        <v>757.570875468959</v>
      </c>
      <c r="AY203" s="4">
        <v>17</v>
      </c>
    </row>
    <row r="204" spans="1:51" s="4" customFormat="1">
      <c r="A204" s="4" t="s">
        <v>875</v>
      </c>
      <c r="B204" s="4" t="s">
        <v>876</v>
      </c>
      <c r="C204" s="4">
        <v>28.366762177650401</v>
      </c>
      <c r="D204" s="4">
        <v>8</v>
      </c>
      <c r="E204" s="4">
        <v>16</v>
      </c>
      <c r="F204" s="4">
        <v>7</v>
      </c>
      <c r="G204" s="4">
        <v>1</v>
      </c>
      <c r="H204" s="4">
        <v>349</v>
      </c>
      <c r="I204" s="4">
        <v>39.445999999999998</v>
      </c>
      <c r="J204" s="4">
        <v>6.8</v>
      </c>
      <c r="K204" s="4" t="s">
        <v>50</v>
      </c>
      <c r="L204" s="4" t="s">
        <v>50</v>
      </c>
      <c r="M204" s="4" t="s">
        <v>50</v>
      </c>
      <c r="N204" s="4" t="s">
        <v>50</v>
      </c>
      <c r="O204" s="4" t="s">
        <v>50</v>
      </c>
      <c r="P204" s="4" t="s">
        <v>50</v>
      </c>
      <c r="Q204" s="4">
        <v>0</v>
      </c>
      <c r="S204" s="4">
        <v>0.94699999999999995</v>
      </c>
      <c r="T204" s="4">
        <v>1.0549999999999999</v>
      </c>
      <c r="U204" s="4">
        <v>102.7</v>
      </c>
      <c r="V204" s="4">
        <v>97.3</v>
      </c>
      <c r="W204" s="4">
        <v>0.6</v>
      </c>
      <c r="X204" s="4">
        <v>3.12</v>
      </c>
      <c r="Y204" s="4">
        <v>3</v>
      </c>
      <c r="Z204" s="4">
        <v>3</v>
      </c>
      <c r="AA204" s="4">
        <v>102</v>
      </c>
      <c r="AB204" s="4">
        <v>103</v>
      </c>
      <c r="AC204" s="4">
        <v>103.1</v>
      </c>
      <c r="AD204" s="4">
        <v>100.2</v>
      </c>
      <c r="AE204" s="4">
        <v>94.1</v>
      </c>
      <c r="AF204" s="4">
        <v>97.6</v>
      </c>
      <c r="AG204" s="4">
        <f t="shared" si="3"/>
        <v>4.0063561675438265E-2</v>
      </c>
      <c r="AH204" s="4">
        <v>370.8</v>
      </c>
      <c r="AI204" s="4">
        <v>374.4</v>
      </c>
      <c r="AJ204" s="4">
        <v>374.9</v>
      </c>
      <c r="AK204" s="4">
        <v>364.3</v>
      </c>
      <c r="AL204" s="4">
        <v>342.3</v>
      </c>
      <c r="AM204" s="4">
        <v>354.7</v>
      </c>
      <c r="AN204" s="4">
        <v>7</v>
      </c>
      <c r="AO204" s="4">
        <v>7</v>
      </c>
      <c r="AP204" s="4">
        <v>7</v>
      </c>
      <c r="AQ204" s="4">
        <v>7</v>
      </c>
      <c r="AR204" s="4">
        <v>7</v>
      </c>
      <c r="AS204" s="4">
        <v>7</v>
      </c>
      <c r="AT204" s="4">
        <v>1.7210000000000001</v>
      </c>
      <c r="AU204" s="4">
        <v>0</v>
      </c>
      <c r="AV204" s="4" t="s">
        <v>50</v>
      </c>
      <c r="AW204" s="4">
        <v>0</v>
      </c>
      <c r="AX204" s="4">
        <v>389.77635911943401</v>
      </c>
      <c r="AY204" s="4">
        <v>8</v>
      </c>
    </row>
    <row r="205" spans="1:51" s="4" customFormat="1">
      <c r="A205" s="4" t="s">
        <v>559</v>
      </c>
      <c r="B205" s="4" t="s">
        <v>560</v>
      </c>
      <c r="C205" s="4">
        <v>27.7777777777778</v>
      </c>
      <c r="D205" s="4">
        <v>14</v>
      </c>
      <c r="E205" s="4">
        <v>28</v>
      </c>
      <c r="F205" s="4">
        <v>12</v>
      </c>
      <c r="G205" s="4">
        <v>1</v>
      </c>
      <c r="H205" s="4">
        <v>558</v>
      </c>
      <c r="I205" s="4">
        <v>63.337000000000003</v>
      </c>
      <c r="J205" s="4">
        <v>6.49</v>
      </c>
      <c r="K205" s="4" t="s">
        <v>50</v>
      </c>
      <c r="L205" s="4" t="s">
        <v>50</v>
      </c>
      <c r="M205" s="4" t="s">
        <v>50</v>
      </c>
      <c r="N205" s="4" t="s">
        <v>50</v>
      </c>
      <c r="O205" s="4" t="s">
        <v>50</v>
      </c>
      <c r="P205" s="4" t="s">
        <v>50</v>
      </c>
      <c r="Q205" s="4">
        <v>0</v>
      </c>
      <c r="S205" s="4">
        <v>0.94599999999999995</v>
      </c>
      <c r="T205" s="4">
        <v>1.0569999999999999</v>
      </c>
      <c r="U205" s="4">
        <v>102.8</v>
      </c>
      <c r="V205" s="4">
        <v>97.2</v>
      </c>
      <c r="W205" s="4">
        <v>2.41</v>
      </c>
      <c r="X205" s="4">
        <v>1.4</v>
      </c>
      <c r="Y205" s="4">
        <v>3</v>
      </c>
      <c r="Z205" s="4">
        <v>3</v>
      </c>
      <c r="AA205" s="4">
        <v>102.7</v>
      </c>
      <c r="AB205" s="4">
        <v>100.3</v>
      </c>
      <c r="AC205" s="4">
        <v>105.2</v>
      </c>
      <c r="AD205" s="4">
        <v>96.1</v>
      </c>
      <c r="AE205" s="4">
        <v>96.8</v>
      </c>
      <c r="AF205" s="4">
        <v>98.8</v>
      </c>
      <c r="AG205" s="4">
        <f t="shared" si="3"/>
        <v>2.7911985460927019E-2</v>
      </c>
      <c r="AH205" s="4">
        <v>721.5</v>
      </c>
      <c r="AI205" s="4">
        <v>704.2</v>
      </c>
      <c r="AJ205" s="4">
        <v>739</v>
      </c>
      <c r="AK205" s="4">
        <v>675.1</v>
      </c>
      <c r="AL205" s="4">
        <v>679.9</v>
      </c>
      <c r="AM205" s="4">
        <v>693.5</v>
      </c>
      <c r="AN205" s="4">
        <v>15</v>
      </c>
      <c r="AO205" s="4">
        <v>15</v>
      </c>
      <c r="AP205" s="4">
        <v>15</v>
      </c>
      <c r="AQ205" s="4">
        <v>15</v>
      </c>
      <c r="AR205" s="4">
        <v>15</v>
      </c>
      <c r="AS205" s="4">
        <v>15</v>
      </c>
      <c r="AT205" s="4">
        <v>3.101</v>
      </c>
      <c r="AU205" s="4">
        <v>2</v>
      </c>
      <c r="AV205" s="4" t="s">
        <v>50</v>
      </c>
      <c r="AW205" s="4">
        <v>0</v>
      </c>
      <c r="AX205" s="4">
        <v>647.27632856745504</v>
      </c>
      <c r="AY205" s="4">
        <v>14</v>
      </c>
    </row>
    <row r="206" spans="1:51" s="4" customFormat="1">
      <c r="A206" s="4" t="s">
        <v>397</v>
      </c>
      <c r="B206" s="4" t="s">
        <v>398</v>
      </c>
      <c r="C206" s="4">
        <v>21.722846441947599</v>
      </c>
      <c r="D206" s="4">
        <v>9</v>
      </c>
      <c r="E206" s="4">
        <v>17</v>
      </c>
      <c r="F206" s="4">
        <v>9</v>
      </c>
      <c r="G206" s="4">
        <v>1</v>
      </c>
      <c r="H206" s="4">
        <v>534</v>
      </c>
      <c r="I206" s="4">
        <v>60.235999999999997</v>
      </c>
      <c r="J206" s="4">
        <v>5.52</v>
      </c>
      <c r="K206" s="4" t="s">
        <v>50</v>
      </c>
      <c r="L206" s="4" t="s">
        <v>50</v>
      </c>
      <c r="M206" s="4" t="s">
        <v>50</v>
      </c>
      <c r="N206" s="4" t="s">
        <v>50</v>
      </c>
      <c r="O206" s="4" t="s">
        <v>50</v>
      </c>
      <c r="P206" s="4" t="s">
        <v>50</v>
      </c>
      <c r="Q206" s="4">
        <v>0</v>
      </c>
      <c r="S206" s="4">
        <v>0.94299999999999995</v>
      </c>
      <c r="T206" s="4">
        <v>1.06</v>
      </c>
      <c r="U206" s="4">
        <v>102.9</v>
      </c>
      <c r="V206" s="4">
        <v>97.1</v>
      </c>
      <c r="W206" s="4">
        <v>1.1499999999999999</v>
      </c>
      <c r="X206" s="4">
        <v>1.96</v>
      </c>
      <c r="Y206" s="4">
        <v>3</v>
      </c>
      <c r="Z206" s="4">
        <v>3</v>
      </c>
      <c r="AA206" s="4">
        <v>104.3</v>
      </c>
      <c r="AB206" s="4">
        <v>102.4</v>
      </c>
      <c r="AC206" s="4">
        <v>102.1</v>
      </c>
      <c r="AD206" s="4">
        <v>95.7</v>
      </c>
      <c r="AE206" s="4">
        <v>99.2</v>
      </c>
      <c r="AF206" s="4">
        <v>96.3</v>
      </c>
      <c r="AG206" s="4">
        <f t="shared" si="3"/>
        <v>1.0198892474798221E-2</v>
      </c>
      <c r="AH206" s="4">
        <v>243.2</v>
      </c>
      <c r="AI206" s="4">
        <v>238.9</v>
      </c>
      <c r="AJ206" s="4">
        <v>238</v>
      </c>
      <c r="AK206" s="4">
        <v>223.1</v>
      </c>
      <c r="AL206" s="4">
        <v>231.4</v>
      </c>
      <c r="AM206" s="4">
        <v>224.6</v>
      </c>
      <c r="AN206" s="4">
        <v>9</v>
      </c>
      <c r="AO206" s="4">
        <v>9</v>
      </c>
      <c r="AP206" s="4">
        <v>9</v>
      </c>
      <c r="AQ206" s="4">
        <v>9</v>
      </c>
      <c r="AR206" s="4">
        <v>9</v>
      </c>
      <c r="AS206" s="4">
        <v>9</v>
      </c>
      <c r="AT206" s="4">
        <v>1.395</v>
      </c>
      <c r="AU206" s="4">
        <v>0</v>
      </c>
      <c r="AV206" s="4" t="s">
        <v>50</v>
      </c>
      <c r="AW206" s="4">
        <v>0</v>
      </c>
      <c r="AX206" s="4">
        <v>455.63210953274699</v>
      </c>
      <c r="AY206" s="4">
        <v>9</v>
      </c>
    </row>
    <row r="207" spans="1:51" s="4" customFormat="1">
      <c r="A207" s="4" t="s">
        <v>265</v>
      </c>
      <c r="B207" s="4" t="s">
        <v>266</v>
      </c>
      <c r="C207" s="4">
        <v>22.879177377891999</v>
      </c>
      <c r="D207" s="4">
        <v>8</v>
      </c>
      <c r="E207" s="4">
        <v>16</v>
      </c>
      <c r="F207" s="4">
        <v>8</v>
      </c>
      <c r="G207" s="4">
        <v>1</v>
      </c>
      <c r="H207" s="4">
        <v>389</v>
      </c>
      <c r="I207" s="4">
        <v>42.417999999999999</v>
      </c>
      <c r="J207" s="4">
        <v>5.85</v>
      </c>
      <c r="K207" s="4" t="s">
        <v>50</v>
      </c>
      <c r="L207" s="4" t="s">
        <v>50</v>
      </c>
      <c r="M207" s="4" t="s">
        <v>50</v>
      </c>
      <c r="N207" s="4" t="s">
        <v>50</v>
      </c>
      <c r="O207" s="4" t="s">
        <v>50</v>
      </c>
      <c r="P207" s="4" t="s">
        <v>50</v>
      </c>
      <c r="Q207" s="4">
        <v>0</v>
      </c>
      <c r="S207" s="4">
        <v>0.94299999999999995</v>
      </c>
      <c r="T207" s="4">
        <v>1.06</v>
      </c>
      <c r="U207" s="4">
        <v>102.9</v>
      </c>
      <c r="V207" s="4">
        <v>97.1</v>
      </c>
      <c r="W207" s="4">
        <v>1.29</v>
      </c>
      <c r="X207" s="4">
        <v>2.0499999999999998</v>
      </c>
      <c r="Y207" s="4">
        <v>3</v>
      </c>
      <c r="Z207" s="4">
        <v>3</v>
      </c>
      <c r="AA207" s="4">
        <v>101.4</v>
      </c>
      <c r="AB207" s="4">
        <v>103.7</v>
      </c>
      <c r="AC207" s="4">
        <v>103.7</v>
      </c>
      <c r="AD207" s="4">
        <v>96.3</v>
      </c>
      <c r="AE207" s="4">
        <v>95.6</v>
      </c>
      <c r="AF207" s="4">
        <v>99.3</v>
      </c>
      <c r="AG207" s="4">
        <f t="shared" si="3"/>
        <v>1.2809244874256439E-2</v>
      </c>
      <c r="AH207" s="4">
        <v>571.79999999999995</v>
      </c>
      <c r="AI207" s="4">
        <v>585</v>
      </c>
      <c r="AJ207" s="4">
        <v>584.70000000000005</v>
      </c>
      <c r="AK207" s="4">
        <v>543.4</v>
      </c>
      <c r="AL207" s="4">
        <v>538.9</v>
      </c>
      <c r="AM207" s="4">
        <v>560.20000000000005</v>
      </c>
      <c r="AN207" s="4">
        <v>8</v>
      </c>
      <c r="AO207" s="4">
        <v>8</v>
      </c>
      <c r="AP207" s="4">
        <v>8</v>
      </c>
      <c r="AQ207" s="4">
        <v>8</v>
      </c>
      <c r="AR207" s="4">
        <v>8</v>
      </c>
      <c r="AS207" s="4">
        <v>8</v>
      </c>
      <c r="AT207" s="4">
        <v>1.5649999999999999</v>
      </c>
      <c r="AU207" s="4">
        <v>0</v>
      </c>
      <c r="AV207" s="4" t="s">
        <v>50</v>
      </c>
      <c r="AW207" s="4">
        <v>0</v>
      </c>
      <c r="AX207" s="4">
        <v>271.02067187034601</v>
      </c>
      <c r="AY207" s="4">
        <v>8</v>
      </c>
    </row>
    <row r="208" spans="1:51" s="4" customFormat="1">
      <c r="A208" s="4" t="s">
        <v>315</v>
      </c>
      <c r="B208" s="4" t="s">
        <v>316</v>
      </c>
      <c r="C208" s="4">
        <v>69.230769230769198</v>
      </c>
      <c r="D208" s="4">
        <v>4</v>
      </c>
      <c r="E208" s="4">
        <v>17</v>
      </c>
      <c r="F208" s="4">
        <v>3</v>
      </c>
      <c r="G208" s="4">
        <v>1</v>
      </c>
      <c r="H208" s="4">
        <v>78</v>
      </c>
      <c r="I208" s="4">
        <v>7.492</v>
      </c>
      <c r="J208" s="4">
        <v>7.05</v>
      </c>
      <c r="K208" s="4" t="s">
        <v>50</v>
      </c>
      <c r="L208" s="4" t="s">
        <v>50</v>
      </c>
      <c r="M208" s="4" t="s">
        <v>50</v>
      </c>
      <c r="N208" s="4" t="s">
        <v>50</v>
      </c>
      <c r="O208" s="4" t="s">
        <v>50</v>
      </c>
      <c r="P208" s="4" t="s">
        <v>50</v>
      </c>
      <c r="Q208" s="4">
        <v>0</v>
      </c>
      <c r="S208" s="4">
        <v>0.94299999999999995</v>
      </c>
      <c r="T208" s="4">
        <v>1.0609999999999999</v>
      </c>
      <c r="U208" s="4">
        <v>103</v>
      </c>
      <c r="V208" s="4">
        <v>97</v>
      </c>
      <c r="W208" s="4">
        <v>1.96</v>
      </c>
      <c r="X208" s="4">
        <v>2.85</v>
      </c>
      <c r="Y208" s="4">
        <v>3</v>
      </c>
      <c r="Z208" s="4">
        <v>3</v>
      </c>
      <c r="AA208" s="4">
        <v>101</v>
      </c>
      <c r="AB208" s="4">
        <v>105</v>
      </c>
      <c r="AC208" s="4">
        <v>102.9</v>
      </c>
      <c r="AD208" s="4">
        <v>97.5</v>
      </c>
      <c r="AE208" s="4">
        <v>94.1</v>
      </c>
      <c r="AF208" s="4">
        <v>99.6</v>
      </c>
      <c r="AG208" s="4">
        <f t="shared" si="3"/>
        <v>4.0468644362760819E-2</v>
      </c>
      <c r="AH208" s="4">
        <v>713.7</v>
      </c>
      <c r="AI208" s="4">
        <v>742.2</v>
      </c>
      <c r="AJ208" s="4">
        <v>727</v>
      </c>
      <c r="AK208" s="4">
        <v>688.8</v>
      </c>
      <c r="AL208" s="4">
        <v>665.1</v>
      </c>
      <c r="AM208" s="4">
        <v>703.8</v>
      </c>
      <c r="AN208" s="4">
        <v>3</v>
      </c>
      <c r="AO208" s="4">
        <v>3</v>
      </c>
      <c r="AP208" s="4">
        <v>3</v>
      </c>
      <c r="AQ208" s="4">
        <v>3</v>
      </c>
      <c r="AR208" s="4">
        <v>3</v>
      </c>
      <c r="AS208" s="4">
        <v>3</v>
      </c>
      <c r="AT208" s="4">
        <v>14.849</v>
      </c>
      <c r="AU208" s="4">
        <v>0</v>
      </c>
      <c r="AV208" s="4" t="s">
        <v>50</v>
      </c>
      <c r="AW208" s="4">
        <v>0</v>
      </c>
      <c r="AX208" s="4">
        <v>355.11250012255999</v>
      </c>
      <c r="AY208" s="4">
        <v>4</v>
      </c>
    </row>
    <row r="209" spans="1:51" s="4" customFormat="1">
      <c r="A209" s="4" t="s">
        <v>459</v>
      </c>
      <c r="B209" s="4" t="s">
        <v>460</v>
      </c>
      <c r="C209" s="4">
        <v>34.317343173431702</v>
      </c>
      <c r="D209" s="4">
        <v>9</v>
      </c>
      <c r="E209" s="4">
        <v>21</v>
      </c>
      <c r="F209" s="4">
        <v>9</v>
      </c>
      <c r="G209" s="4">
        <v>1</v>
      </c>
      <c r="H209" s="4">
        <v>271</v>
      </c>
      <c r="I209" s="4">
        <v>31.873000000000001</v>
      </c>
      <c r="J209" s="4">
        <v>6.37</v>
      </c>
      <c r="K209" s="4" t="s">
        <v>50</v>
      </c>
      <c r="L209" s="4" t="s">
        <v>50</v>
      </c>
      <c r="M209" s="4" t="s">
        <v>50</v>
      </c>
      <c r="N209" s="4" t="s">
        <v>50</v>
      </c>
      <c r="O209" s="4" t="s">
        <v>50</v>
      </c>
      <c r="P209" s="4" t="s">
        <v>50</v>
      </c>
      <c r="Q209" s="4">
        <v>0</v>
      </c>
      <c r="S209" s="4">
        <v>0.94199999999999995</v>
      </c>
      <c r="T209" s="4">
        <v>1.0620000000000001</v>
      </c>
      <c r="U209" s="4">
        <v>103</v>
      </c>
      <c r="V209" s="4">
        <v>97</v>
      </c>
      <c r="W209" s="4">
        <v>1.62</v>
      </c>
      <c r="X209" s="4">
        <v>2.35</v>
      </c>
      <c r="Y209" s="4">
        <v>3</v>
      </c>
      <c r="Z209" s="4">
        <v>3</v>
      </c>
      <c r="AA209" s="4">
        <v>104.6</v>
      </c>
      <c r="AB209" s="4">
        <v>101.2</v>
      </c>
      <c r="AC209" s="4">
        <v>103.2</v>
      </c>
      <c r="AD209" s="4">
        <v>99.3</v>
      </c>
      <c r="AE209" s="4">
        <v>94.7</v>
      </c>
      <c r="AF209" s="4">
        <v>97</v>
      </c>
      <c r="AG209" s="4">
        <f t="shared" si="3"/>
        <v>2.2220056884725062E-2</v>
      </c>
      <c r="AH209" s="4">
        <v>706.2</v>
      </c>
      <c r="AI209" s="4">
        <v>683.9</v>
      </c>
      <c r="AJ209" s="4">
        <v>696.9</v>
      </c>
      <c r="AK209" s="4">
        <v>670.9</v>
      </c>
      <c r="AL209" s="4">
        <v>640</v>
      </c>
      <c r="AM209" s="4">
        <v>655</v>
      </c>
      <c r="AN209" s="4">
        <v>11</v>
      </c>
      <c r="AO209" s="4">
        <v>11</v>
      </c>
      <c r="AP209" s="4">
        <v>11</v>
      </c>
      <c r="AQ209" s="4">
        <v>11</v>
      </c>
      <c r="AR209" s="4">
        <v>11</v>
      </c>
      <c r="AS209" s="4">
        <v>11</v>
      </c>
      <c r="AT209" s="4">
        <v>2.02</v>
      </c>
      <c r="AU209" s="4">
        <v>0</v>
      </c>
      <c r="AV209" s="4" t="s">
        <v>50</v>
      </c>
      <c r="AW209" s="4">
        <v>0</v>
      </c>
      <c r="AX209" s="4">
        <v>398.11990045561498</v>
      </c>
      <c r="AY209" s="4">
        <v>9</v>
      </c>
    </row>
    <row r="210" spans="1:51" s="4" customFormat="1">
      <c r="A210" s="4" t="s">
        <v>391</v>
      </c>
      <c r="B210" s="4" t="s">
        <v>392</v>
      </c>
      <c r="C210" s="4">
        <v>32.1823204419889</v>
      </c>
      <c r="D210" s="4">
        <v>20</v>
      </c>
      <c r="E210" s="4">
        <v>44</v>
      </c>
      <c r="F210" s="4">
        <v>19</v>
      </c>
      <c r="G210" s="4">
        <v>1</v>
      </c>
      <c r="H210" s="4">
        <v>724</v>
      </c>
      <c r="I210" s="4">
        <v>79.870999999999995</v>
      </c>
      <c r="J210" s="4">
        <v>7.25</v>
      </c>
      <c r="K210" s="4" t="s">
        <v>50</v>
      </c>
      <c r="L210" s="4" t="s">
        <v>50</v>
      </c>
      <c r="M210" s="4" t="s">
        <v>50</v>
      </c>
      <c r="N210" s="4" t="s">
        <v>50</v>
      </c>
      <c r="O210" s="4" t="s">
        <v>50</v>
      </c>
      <c r="P210" s="4" t="s">
        <v>50</v>
      </c>
      <c r="Q210" s="4">
        <v>0</v>
      </c>
      <c r="S210" s="4">
        <v>0.94099999999999995</v>
      </c>
      <c r="T210" s="4">
        <v>1.0620000000000001</v>
      </c>
      <c r="U210" s="4">
        <v>103</v>
      </c>
      <c r="V210" s="4">
        <v>97</v>
      </c>
      <c r="W210" s="4">
        <v>1.99</v>
      </c>
      <c r="X210" s="4">
        <v>1.89</v>
      </c>
      <c r="Y210" s="4">
        <v>3</v>
      </c>
      <c r="Z210" s="4">
        <v>3</v>
      </c>
      <c r="AA210" s="4">
        <v>101.1</v>
      </c>
      <c r="AB210" s="4">
        <v>105.2</v>
      </c>
      <c r="AC210" s="4">
        <v>102.8</v>
      </c>
      <c r="AD210" s="4">
        <v>98.3</v>
      </c>
      <c r="AE210" s="4">
        <v>94.9</v>
      </c>
      <c r="AF210" s="4">
        <v>97.7</v>
      </c>
      <c r="AG210" s="4">
        <f t="shared" si="3"/>
        <v>1.8657162367374299E-2</v>
      </c>
      <c r="AH210" s="4">
        <v>802.6</v>
      </c>
      <c r="AI210" s="4">
        <v>835</v>
      </c>
      <c r="AJ210" s="4">
        <v>815.7</v>
      </c>
      <c r="AK210" s="4">
        <v>780.5</v>
      </c>
      <c r="AL210" s="4">
        <v>753.2</v>
      </c>
      <c r="AM210" s="4">
        <v>775.6</v>
      </c>
      <c r="AN210" s="4">
        <v>22</v>
      </c>
      <c r="AO210" s="4">
        <v>22</v>
      </c>
      <c r="AP210" s="4">
        <v>22</v>
      </c>
      <c r="AQ210" s="4">
        <v>22</v>
      </c>
      <c r="AR210" s="4">
        <v>22</v>
      </c>
      <c r="AS210" s="4">
        <v>22</v>
      </c>
      <c r="AT210" s="4">
        <v>1.8939999999999999</v>
      </c>
      <c r="AU210" s="4">
        <v>1</v>
      </c>
      <c r="AV210" s="4" t="s">
        <v>50</v>
      </c>
      <c r="AW210" s="4">
        <v>0</v>
      </c>
      <c r="AX210" s="4">
        <v>1042.66346714109</v>
      </c>
      <c r="AY210" s="4">
        <v>20</v>
      </c>
    </row>
    <row r="211" spans="1:51" s="4" customFormat="1">
      <c r="A211" s="4" t="s">
        <v>145</v>
      </c>
      <c r="B211" s="4" t="s">
        <v>146</v>
      </c>
      <c r="C211" s="4">
        <v>49.466192170818502</v>
      </c>
      <c r="D211" s="4">
        <v>21</v>
      </c>
      <c r="E211" s="4">
        <v>51</v>
      </c>
      <c r="F211" s="4">
        <v>1</v>
      </c>
      <c r="G211" s="4">
        <v>1</v>
      </c>
      <c r="H211" s="4">
        <v>281</v>
      </c>
      <c r="I211" s="4">
        <v>32.475999999999999</v>
      </c>
      <c r="J211" s="4">
        <v>4.7699999999999996</v>
      </c>
      <c r="K211" s="4" t="s">
        <v>50</v>
      </c>
      <c r="L211" s="4" t="s">
        <v>50</v>
      </c>
      <c r="M211" s="4" t="s">
        <v>50</v>
      </c>
      <c r="N211" s="4" t="s">
        <v>50</v>
      </c>
      <c r="O211" s="4" t="s">
        <v>50</v>
      </c>
      <c r="P211" s="4" t="s">
        <v>50</v>
      </c>
      <c r="Q211" s="4">
        <v>0</v>
      </c>
      <c r="S211" s="4">
        <v>0.94099999999999995</v>
      </c>
      <c r="T211" s="4">
        <v>1.0620000000000001</v>
      </c>
      <c r="U211" s="4">
        <v>103</v>
      </c>
      <c r="V211" s="4">
        <v>97</v>
      </c>
      <c r="W211" s="4">
        <v>2.85</v>
      </c>
      <c r="X211" s="4">
        <v>2.2200000000000002</v>
      </c>
      <c r="Y211" s="4">
        <v>3</v>
      </c>
      <c r="Z211" s="4">
        <v>3</v>
      </c>
      <c r="AA211" s="4">
        <v>102</v>
      </c>
      <c r="AB211" s="4">
        <v>100.7</v>
      </c>
      <c r="AC211" s="4">
        <v>106.3</v>
      </c>
      <c r="AD211" s="4">
        <v>98.4</v>
      </c>
      <c r="AE211" s="4">
        <v>98.1</v>
      </c>
      <c r="AF211" s="4">
        <v>94.5</v>
      </c>
      <c r="AG211" s="4">
        <f t="shared" si="3"/>
        <v>4.6413905390574439E-2</v>
      </c>
      <c r="AH211" s="4">
        <v>697.3</v>
      </c>
      <c r="AI211" s="4">
        <v>688.1</v>
      </c>
      <c r="AJ211" s="4">
        <v>726.5</v>
      </c>
      <c r="AK211" s="4">
        <v>672.1</v>
      </c>
      <c r="AL211" s="4">
        <v>670.2</v>
      </c>
      <c r="AM211" s="4">
        <v>645.79999999999995</v>
      </c>
      <c r="AN211" s="4">
        <v>11</v>
      </c>
      <c r="AO211" s="4">
        <v>11</v>
      </c>
      <c r="AP211" s="4">
        <v>11</v>
      </c>
      <c r="AQ211" s="4">
        <v>11</v>
      </c>
      <c r="AR211" s="4">
        <v>11</v>
      </c>
      <c r="AS211" s="4">
        <v>11</v>
      </c>
      <c r="AT211" s="4">
        <v>12.335000000000001</v>
      </c>
      <c r="AU211" s="4">
        <v>10</v>
      </c>
      <c r="AV211" s="4" t="s">
        <v>50</v>
      </c>
      <c r="AW211" s="4">
        <v>0</v>
      </c>
      <c r="AX211" s="4">
        <v>972.35072398575096</v>
      </c>
      <c r="AY211" s="4">
        <v>21</v>
      </c>
    </row>
    <row r="212" spans="1:51" s="4" customFormat="1">
      <c r="A212" s="4" t="s">
        <v>481</v>
      </c>
      <c r="B212" s="4" t="s">
        <v>482</v>
      </c>
      <c r="C212" s="4">
        <v>37.027379400260799</v>
      </c>
      <c r="D212" s="4">
        <v>30</v>
      </c>
      <c r="E212" s="4">
        <v>91</v>
      </c>
      <c r="F212" s="4">
        <v>26</v>
      </c>
      <c r="G212" s="4">
        <v>1</v>
      </c>
      <c r="H212" s="4">
        <v>767</v>
      </c>
      <c r="I212" s="4">
        <v>85.37</v>
      </c>
      <c r="J212" s="4">
        <v>5.86</v>
      </c>
      <c r="K212" s="4" t="s">
        <v>50</v>
      </c>
      <c r="L212" s="4" t="s">
        <v>50</v>
      </c>
      <c r="M212" s="4" t="s">
        <v>50</v>
      </c>
      <c r="N212" s="4" t="s">
        <v>50</v>
      </c>
      <c r="O212" s="4" t="s">
        <v>50</v>
      </c>
      <c r="P212" s="4" t="s">
        <v>50</v>
      </c>
      <c r="Q212" s="4">
        <v>0</v>
      </c>
      <c r="S212" s="4">
        <v>0.94</v>
      </c>
      <c r="T212" s="4">
        <v>1.0640000000000001</v>
      </c>
      <c r="U212" s="4">
        <v>103.1</v>
      </c>
      <c r="V212" s="4">
        <v>96.9</v>
      </c>
      <c r="W212" s="4">
        <v>0.89</v>
      </c>
      <c r="X212" s="4">
        <v>0.5</v>
      </c>
      <c r="Y212" s="4">
        <v>3</v>
      </c>
      <c r="Z212" s="4">
        <v>3</v>
      </c>
      <c r="AA212" s="4">
        <v>102.1</v>
      </c>
      <c r="AB212" s="4">
        <v>103.9</v>
      </c>
      <c r="AC212" s="4">
        <v>103.3</v>
      </c>
      <c r="AD212" s="4">
        <v>96.9</v>
      </c>
      <c r="AE212" s="4">
        <v>97.4</v>
      </c>
      <c r="AF212" s="4">
        <v>96.4</v>
      </c>
      <c r="AG212" s="4">
        <f t="shared" si="3"/>
        <v>5.0386315210756494E-4</v>
      </c>
      <c r="AH212" s="4">
        <v>2178.4</v>
      </c>
      <c r="AI212" s="4">
        <v>2216.6</v>
      </c>
      <c r="AJ212" s="4">
        <v>2205.3000000000002</v>
      </c>
      <c r="AK212" s="4">
        <v>2068.9</v>
      </c>
      <c r="AL212" s="4">
        <v>2077.9</v>
      </c>
      <c r="AM212" s="4">
        <v>2057.5</v>
      </c>
      <c r="AN212" s="4">
        <v>32</v>
      </c>
      <c r="AO212" s="4">
        <v>32</v>
      </c>
      <c r="AP212" s="4">
        <v>32</v>
      </c>
      <c r="AQ212" s="4">
        <v>32</v>
      </c>
      <c r="AR212" s="4">
        <v>32</v>
      </c>
      <c r="AS212" s="4">
        <v>32</v>
      </c>
      <c r="AT212" s="4">
        <v>12.433999999999999</v>
      </c>
      <c r="AU212" s="4">
        <v>4</v>
      </c>
      <c r="AV212" s="4" t="s">
        <v>50</v>
      </c>
      <c r="AW212" s="4">
        <v>0</v>
      </c>
      <c r="AX212" s="4">
        <v>2198.6973662560199</v>
      </c>
      <c r="AY212" s="4">
        <v>30</v>
      </c>
    </row>
    <row r="213" spans="1:51" s="4" customFormat="1">
      <c r="A213" s="4" t="s">
        <v>719</v>
      </c>
      <c r="B213" s="4" t="s">
        <v>720</v>
      </c>
      <c r="C213" s="4">
        <v>19.751166407465</v>
      </c>
      <c r="D213" s="4">
        <v>10</v>
      </c>
      <c r="E213" s="4">
        <v>15</v>
      </c>
      <c r="F213" s="4">
        <v>10</v>
      </c>
      <c r="G213" s="4">
        <v>1</v>
      </c>
      <c r="H213" s="4">
        <v>643</v>
      </c>
      <c r="I213" s="4">
        <v>72.272000000000006</v>
      </c>
      <c r="J213" s="4">
        <v>8.59</v>
      </c>
      <c r="K213" s="4" t="s">
        <v>50</v>
      </c>
      <c r="L213" s="4" t="s">
        <v>50</v>
      </c>
      <c r="M213" s="4" t="s">
        <v>50</v>
      </c>
      <c r="N213" s="4" t="s">
        <v>50</v>
      </c>
      <c r="O213" s="4" t="s">
        <v>50</v>
      </c>
      <c r="P213" s="4" t="s">
        <v>50</v>
      </c>
      <c r="Q213" s="4">
        <v>0</v>
      </c>
      <c r="S213" s="4">
        <v>0.93899999999999995</v>
      </c>
      <c r="T213" s="4">
        <v>1.0649999999999999</v>
      </c>
      <c r="U213" s="4">
        <v>103.2</v>
      </c>
      <c r="V213" s="4">
        <v>96.8</v>
      </c>
      <c r="W213" s="4">
        <v>0.84</v>
      </c>
      <c r="X213" s="4">
        <v>1.97</v>
      </c>
      <c r="Y213" s="4">
        <v>3</v>
      </c>
      <c r="Z213" s="4">
        <v>3</v>
      </c>
      <c r="AA213" s="4">
        <v>104.1</v>
      </c>
      <c r="AB213" s="4">
        <v>102.5</v>
      </c>
      <c r="AC213" s="4">
        <v>102.8</v>
      </c>
      <c r="AD213" s="4">
        <v>97.2</v>
      </c>
      <c r="AE213" s="4">
        <v>98.5</v>
      </c>
      <c r="AF213" s="4">
        <v>94.8</v>
      </c>
      <c r="AG213" s="4">
        <f t="shared" si="3"/>
        <v>6.1072268490522533E-3</v>
      </c>
      <c r="AH213" s="4">
        <v>252.6</v>
      </c>
      <c r="AI213" s="4">
        <v>248.6</v>
      </c>
      <c r="AJ213" s="4">
        <v>249.4</v>
      </c>
      <c r="AK213" s="4">
        <v>235.8</v>
      </c>
      <c r="AL213" s="4">
        <v>239</v>
      </c>
      <c r="AM213" s="4">
        <v>229.9</v>
      </c>
      <c r="AN213" s="4">
        <v>8</v>
      </c>
      <c r="AO213" s="4">
        <v>8</v>
      </c>
      <c r="AP213" s="4">
        <v>8</v>
      </c>
      <c r="AQ213" s="4">
        <v>8</v>
      </c>
      <c r="AR213" s="4">
        <v>8</v>
      </c>
      <c r="AS213" s="4">
        <v>8</v>
      </c>
      <c r="AT213" s="4">
        <v>1.0309999999999999</v>
      </c>
      <c r="AU213" s="4">
        <v>0</v>
      </c>
      <c r="AV213" s="4" t="s">
        <v>50</v>
      </c>
      <c r="AW213" s="4">
        <v>0</v>
      </c>
      <c r="AX213" s="4">
        <v>381.09142698155802</v>
      </c>
      <c r="AY213" s="4">
        <v>10</v>
      </c>
    </row>
    <row r="214" spans="1:51" s="4" customFormat="1">
      <c r="A214" s="4" t="s">
        <v>131</v>
      </c>
      <c r="B214" s="4" t="s">
        <v>132</v>
      </c>
      <c r="C214" s="4">
        <v>12.495119094103901</v>
      </c>
      <c r="D214" s="4">
        <v>31</v>
      </c>
      <c r="E214" s="4">
        <v>71</v>
      </c>
      <c r="F214" s="4">
        <v>25</v>
      </c>
      <c r="G214" s="4">
        <v>1</v>
      </c>
      <c r="H214" s="4">
        <v>2561</v>
      </c>
      <c r="I214" s="4">
        <v>288.64600000000002</v>
      </c>
      <c r="J214" s="4">
        <v>6</v>
      </c>
      <c r="K214" s="4" t="s">
        <v>50</v>
      </c>
      <c r="L214" s="4" t="s">
        <v>50</v>
      </c>
      <c r="M214" s="4" t="s">
        <v>50</v>
      </c>
      <c r="N214" s="4" t="s">
        <v>50</v>
      </c>
      <c r="O214" s="4" t="s">
        <v>50</v>
      </c>
      <c r="P214" s="4" t="s">
        <v>50</v>
      </c>
      <c r="Q214" s="4">
        <v>0</v>
      </c>
      <c r="S214" s="4">
        <v>0.93799999999999994</v>
      </c>
      <c r="T214" s="4">
        <v>1.0669999999999999</v>
      </c>
      <c r="U214" s="4">
        <v>103.2</v>
      </c>
      <c r="V214" s="4">
        <v>96.8</v>
      </c>
      <c r="W214" s="4">
        <v>0.91</v>
      </c>
      <c r="X214" s="4">
        <v>1.23</v>
      </c>
      <c r="Y214" s="4">
        <v>3</v>
      </c>
      <c r="Z214" s="4">
        <v>3</v>
      </c>
      <c r="AA214" s="4">
        <v>103</v>
      </c>
      <c r="AB214" s="4">
        <v>104.2</v>
      </c>
      <c r="AC214" s="4">
        <v>102.4</v>
      </c>
      <c r="AD214" s="4">
        <v>97.6</v>
      </c>
      <c r="AE214" s="4">
        <v>95.4</v>
      </c>
      <c r="AF214" s="4">
        <v>97.4</v>
      </c>
      <c r="AG214" s="4">
        <f t="shared" si="3"/>
        <v>1.8940288301987338E-3</v>
      </c>
      <c r="AH214" s="4">
        <v>878</v>
      </c>
      <c r="AI214" s="4">
        <v>888.4</v>
      </c>
      <c r="AJ214" s="4">
        <v>872.6</v>
      </c>
      <c r="AK214" s="4">
        <v>831.5</v>
      </c>
      <c r="AL214" s="4">
        <v>813.1</v>
      </c>
      <c r="AM214" s="4">
        <v>829.7</v>
      </c>
      <c r="AN214" s="4">
        <v>25</v>
      </c>
      <c r="AO214" s="4">
        <v>25</v>
      </c>
      <c r="AP214" s="4">
        <v>25</v>
      </c>
      <c r="AQ214" s="4">
        <v>25</v>
      </c>
      <c r="AR214" s="4">
        <v>25</v>
      </c>
      <c r="AS214" s="4">
        <v>25</v>
      </c>
      <c r="AT214" s="4">
        <v>0.67500000000000004</v>
      </c>
      <c r="AU214" s="4">
        <v>0</v>
      </c>
      <c r="AV214" s="4" t="s">
        <v>50</v>
      </c>
      <c r="AW214" s="4">
        <v>0</v>
      </c>
      <c r="AX214" s="4">
        <v>1231.60332807138</v>
      </c>
      <c r="AY214" s="4">
        <v>31</v>
      </c>
    </row>
    <row r="215" spans="1:51" s="4" customFormat="1">
      <c r="A215" s="4" t="s">
        <v>629</v>
      </c>
      <c r="B215" s="4" t="s">
        <v>630</v>
      </c>
      <c r="C215" s="4">
        <v>15.1028600100351</v>
      </c>
      <c r="D215" s="4">
        <v>27</v>
      </c>
      <c r="E215" s="4">
        <v>49</v>
      </c>
      <c r="F215" s="4">
        <v>25</v>
      </c>
      <c r="G215" s="4">
        <v>1</v>
      </c>
      <c r="H215" s="4">
        <v>1993</v>
      </c>
      <c r="I215" s="4">
        <v>223.583</v>
      </c>
      <c r="J215" s="4">
        <v>5.47</v>
      </c>
      <c r="K215" s="4" t="s">
        <v>50</v>
      </c>
      <c r="L215" s="4" t="s">
        <v>50</v>
      </c>
      <c r="M215" s="4" t="s">
        <v>50</v>
      </c>
      <c r="N215" s="4" t="s">
        <v>50</v>
      </c>
      <c r="O215" s="4" t="s">
        <v>50</v>
      </c>
      <c r="P215" s="4" t="s">
        <v>50</v>
      </c>
      <c r="Q215" s="4">
        <v>0</v>
      </c>
      <c r="S215" s="4">
        <v>0.93700000000000006</v>
      </c>
      <c r="T215" s="4">
        <v>1.0680000000000001</v>
      </c>
      <c r="U215" s="4">
        <v>103.3</v>
      </c>
      <c r="V215" s="4">
        <v>96.7</v>
      </c>
      <c r="W215" s="4">
        <v>2.74</v>
      </c>
      <c r="X215" s="4">
        <v>2.87</v>
      </c>
      <c r="Y215" s="4">
        <v>3</v>
      </c>
      <c r="Z215" s="4">
        <v>3</v>
      </c>
      <c r="AA215" s="4">
        <v>104.9</v>
      </c>
      <c r="AB215" s="4">
        <v>100</v>
      </c>
      <c r="AC215" s="4">
        <v>104.9</v>
      </c>
      <c r="AD215" s="4">
        <v>93.5</v>
      </c>
      <c r="AE215" s="4">
        <v>98.1</v>
      </c>
      <c r="AF215" s="4">
        <v>98.6</v>
      </c>
      <c r="AG215" s="4">
        <f t="shared" si="3"/>
        <v>4.6995797296693759E-2</v>
      </c>
      <c r="AH215" s="4">
        <v>1204.8</v>
      </c>
      <c r="AI215" s="4">
        <v>1148.7</v>
      </c>
      <c r="AJ215" s="4">
        <v>1205</v>
      </c>
      <c r="AK215" s="4">
        <v>1074.4000000000001</v>
      </c>
      <c r="AL215" s="4">
        <v>1126.7</v>
      </c>
      <c r="AM215" s="4">
        <v>1132.2</v>
      </c>
      <c r="AN215" s="4">
        <v>26</v>
      </c>
      <c r="AO215" s="4">
        <v>26</v>
      </c>
      <c r="AP215" s="4">
        <v>26</v>
      </c>
      <c r="AQ215" s="4">
        <v>26</v>
      </c>
      <c r="AR215" s="4">
        <v>26</v>
      </c>
      <c r="AS215" s="4">
        <v>26</v>
      </c>
      <c r="AT215" s="4">
        <v>0.73199999999999998</v>
      </c>
      <c r="AU215" s="4">
        <v>2</v>
      </c>
      <c r="AV215" s="4" t="s">
        <v>50</v>
      </c>
      <c r="AW215" s="4">
        <v>0</v>
      </c>
      <c r="AX215" s="4">
        <v>1139.10932705242</v>
      </c>
      <c r="AY215" s="4">
        <v>27</v>
      </c>
    </row>
    <row r="216" spans="1:51" s="4" customFormat="1">
      <c r="A216" s="4" t="s">
        <v>551</v>
      </c>
      <c r="B216" s="4" t="s">
        <v>552</v>
      </c>
      <c r="C216" s="4">
        <v>10.294117647058799</v>
      </c>
      <c r="D216" s="4">
        <v>2</v>
      </c>
      <c r="E216" s="4">
        <v>5</v>
      </c>
      <c r="F216" s="4">
        <v>2</v>
      </c>
      <c r="G216" s="4">
        <v>1</v>
      </c>
      <c r="H216" s="4">
        <v>204</v>
      </c>
      <c r="I216" s="4">
        <v>22.890999999999998</v>
      </c>
      <c r="J216" s="4">
        <v>5.29</v>
      </c>
      <c r="K216" s="4" t="s">
        <v>50</v>
      </c>
      <c r="L216" s="4" t="s">
        <v>50</v>
      </c>
      <c r="M216" s="4" t="s">
        <v>50</v>
      </c>
      <c r="N216" s="4" t="s">
        <v>50</v>
      </c>
      <c r="O216" s="4" t="s">
        <v>50</v>
      </c>
      <c r="P216" s="4" t="s">
        <v>50</v>
      </c>
      <c r="Q216" s="4">
        <v>0</v>
      </c>
      <c r="S216" s="4">
        <v>0.93600000000000005</v>
      </c>
      <c r="T216" s="4">
        <v>1.0680000000000001</v>
      </c>
      <c r="U216" s="4">
        <v>103.3</v>
      </c>
      <c r="V216" s="4">
        <v>96.7</v>
      </c>
      <c r="W216" s="4">
        <v>2.38</v>
      </c>
      <c r="X216" s="4">
        <v>1.54</v>
      </c>
      <c r="Y216" s="4">
        <v>3</v>
      </c>
      <c r="Z216" s="4">
        <v>3</v>
      </c>
      <c r="AA216" s="4">
        <v>102</v>
      </c>
      <c r="AB216" s="4">
        <v>101.8</v>
      </c>
      <c r="AC216" s="4">
        <v>106.1</v>
      </c>
      <c r="AD216" s="4">
        <v>97.1</v>
      </c>
      <c r="AE216" s="4">
        <v>95.1</v>
      </c>
      <c r="AF216" s="4">
        <v>98</v>
      </c>
      <c r="AG216" s="4">
        <f t="shared" si="3"/>
        <v>1.6157061546013374E-2</v>
      </c>
      <c r="AH216" s="4">
        <v>204.4</v>
      </c>
      <c r="AI216" s="4">
        <v>204.1</v>
      </c>
      <c r="AJ216" s="4">
        <v>212.8</v>
      </c>
      <c r="AK216" s="4">
        <v>194.6</v>
      </c>
      <c r="AL216" s="4">
        <v>190.6</v>
      </c>
      <c r="AM216" s="4">
        <v>196.4</v>
      </c>
      <c r="AN216" s="4">
        <v>2</v>
      </c>
      <c r="AO216" s="4">
        <v>2</v>
      </c>
      <c r="AP216" s="4">
        <v>2</v>
      </c>
      <c r="AQ216" s="4">
        <v>2</v>
      </c>
      <c r="AR216" s="4">
        <v>2</v>
      </c>
      <c r="AS216" s="4">
        <v>2</v>
      </c>
      <c r="AT216" s="4">
        <v>0.77800000000000002</v>
      </c>
      <c r="AU216" s="4">
        <v>0</v>
      </c>
      <c r="AV216" s="4" t="s">
        <v>50</v>
      </c>
      <c r="AW216" s="4">
        <v>2.0887728459529999E-4</v>
      </c>
      <c r="AX216" s="4">
        <v>125.7</v>
      </c>
      <c r="AY216" s="4">
        <v>2</v>
      </c>
    </row>
    <row r="217" spans="1:51" s="4" customFormat="1">
      <c r="A217" s="4" t="s">
        <v>255</v>
      </c>
      <c r="B217" s="4" t="s">
        <v>256</v>
      </c>
      <c r="C217" s="4">
        <v>30.564784053156099</v>
      </c>
      <c r="D217" s="4">
        <v>9</v>
      </c>
      <c r="E217" s="4">
        <v>20</v>
      </c>
      <c r="F217" s="4">
        <v>9</v>
      </c>
      <c r="G217" s="4">
        <v>1</v>
      </c>
      <c r="H217" s="4">
        <v>301</v>
      </c>
      <c r="I217" s="4">
        <v>33.859000000000002</v>
      </c>
      <c r="J217" s="4">
        <v>8.3800000000000008</v>
      </c>
      <c r="K217" s="4" t="s">
        <v>50</v>
      </c>
      <c r="L217" s="4" t="s">
        <v>50</v>
      </c>
      <c r="M217" s="4" t="s">
        <v>50</v>
      </c>
      <c r="N217" s="4" t="s">
        <v>50</v>
      </c>
      <c r="O217" s="4" t="s">
        <v>50</v>
      </c>
      <c r="P217" s="4" t="s">
        <v>50</v>
      </c>
      <c r="Q217" s="4">
        <v>0</v>
      </c>
      <c r="S217" s="4">
        <v>0.93600000000000005</v>
      </c>
      <c r="T217" s="4">
        <v>1.0680000000000001</v>
      </c>
      <c r="U217" s="4">
        <v>103.3</v>
      </c>
      <c r="V217" s="4">
        <v>96.7</v>
      </c>
      <c r="W217" s="4">
        <v>1.66</v>
      </c>
      <c r="X217" s="4">
        <v>2.67</v>
      </c>
      <c r="Y217" s="4">
        <v>3</v>
      </c>
      <c r="Z217" s="4">
        <v>3</v>
      </c>
      <c r="AA217" s="4">
        <v>101.8</v>
      </c>
      <c r="AB217" s="4">
        <v>102.8</v>
      </c>
      <c r="AC217" s="4">
        <v>105.2</v>
      </c>
      <c r="AD217" s="4">
        <v>96.3</v>
      </c>
      <c r="AE217" s="4">
        <v>94.4</v>
      </c>
      <c r="AF217" s="4">
        <v>99.5</v>
      </c>
      <c r="AG217" s="4">
        <f t="shared" si="3"/>
        <v>2.2081664818994491E-2</v>
      </c>
      <c r="AH217" s="4">
        <v>450.9</v>
      </c>
      <c r="AI217" s="4">
        <v>455.4</v>
      </c>
      <c r="AJ217" s="4">
        <v>465.7</v>
      </c>
      <c r="AK217" s="4">
        <v>426.3</v>
      </c>
      <c r="AL217" s="4">
        <v>417.9</v>
      </c>
      <c r="AM217" s="4">
        <v>440.5</v>
      </c>
      <c r="AN217" s="4">
        <v>9</v>
      </c>
      <c r="AO217" s="4">
        <v>9</v>
      </c>
      <c r="AP217" s="4">
        <v>9</v>
      </c>
      <c r="AQ217" s="4">
        <v>9</v>
      </c>
      <c r="AR217" s="4">
        <v>9</v>
      </c>
      <c r="AS217" s="4">
        <v>9</v>
      </c>
      <c r="AT217" s="4">
        <v>2.7930000000000001</v>
      </c>
      <c r="AU217" s="4">
        <v>0</v>
      </c>
      <c r="AV217" s="4" t="s">
        <v>50</v>
      </c>
      <c r="AW217" s="4">
        <v>0</v>
      </c>
      <c r="AX217" s="4">
        <v>544.791640776029</v>
      </c>
      <c r="AY217" s="4">
        <v>9</v>
      </c>
    </row>
    <row r="218" spans="1:51" s="4" customFormat="1">
      <c r="A218" s="4" t="s">
        <v>271</v>
      </c>
      <c r="B218" s="4" t="s">
        <v>272</v>
      </c>
      <c r="C218" s="4">
        <v>35.351882160392798</v>
      </c>
      <c r="D218" s="4">
        <v>18</v>
      </c>
      <c r="E218" s="4">
        <v>42</v>
      </c>
      <c r="F218" s="4">
        <v>18</v>
      </c>
      <c r="G218" s="4">
        <v>1</v>
      </c>
      <c r="H218" s="4">
        <v>611</v>
      </c>
      <c r="I218" s="4">
        <v>69.007000000000005</v>
      </c>
      <c r="J218" s="4">
        <v>6.42</v>
      </c>
      <c r="K218" s="4" t="s">
        <v>50</v>
      </c>
      <c r="L218" s="4" t="s">
        <v>50</v>
      </c>
      <c r="M218" s="4" t="s">
        <v>50</v>
      </c>
      <c r="N218" s="4" t="s">
        <v>50</v>
      </c>
      <c r="O218" s="4" t="s">
        <v>50</v>
      </c>
      <c r="P218" s="4" t="s">
        <v>50</v>
      </c>
      <c r="Q218" s="4">
        <v>0</v>
      </c>
      <c r="S218" s="4">
        <v>0.93600000000000005</v>
      </c>
      <c r="T218" s="4">
        <v>1.069</v>
      </c>
      <c r="U218" s="4">
        <v>103.3</v>
      </c>
      <c r="V218" s="4">
        <v>96.7</v>
      </c>
      <c r="W218" s="4">
        <v>2.58</v>
      </c>
      <c r="X218" s="4">
        <v>1.98</v>
      </c>
      <c r="Y218" s="4">
        <v>3</v>
      </c>
      <c r="Z218" s="4">
        <v>3</v>
      </c>
      <c r="AA218" s="4">
        <v>103.1</v>
      </c>
      <c r="AB218" s="4">
        <v>106.1</v>
      </c>
      <c r="AC218" s="4">
        <v>100.8</v>
      </c>
      <c r="AD218" s="4">
        <v>98.4</v>
      </c>
      <c r="AE218" s="4">
        <v>94.6</v>
      </c>
      <c r="AF218" s="4">
        <v>97</v>
      </c>
      <c r="AG218" s="4">
        <f t="shared" si="3"/>
        <v>2.4434343963692932E-2</v>
      </c>
      <c r="AH218" s="4">
        <v>818.5</v>
      </c>
      <c r="AI218" s="4">
        <v>841.9</v>
      </c>
      <c r="AJ218" s="4">
        <v>799.8</v>
      </c>
      <c r="AK218" s="4">
        <v>781</v>
      </c>
      <c r="AL218" s="4">
        <v>750.9</v>
      </c>
      <c r="AM218" s="4">
        <v>770</v>
      </c>
      <c r="AN218" s="4">
        <v>18</v>
      </c>
      <c r="AO218" s="4">
        <v>18</v>
      </c>
      <c r="AP218" s="4">
        <v>18</v>
      </c>
      <c r="AQ218" s="4">
        <v>18</v>
      </c>
      <c r="AR218" s="4">
        <v>18</v>
      </c>
      <c r="AS218" s="4">
        <v>18</v>
      </c>
      <c r="AT218" s="4">
        <v>3.0720000000000001</v>
      </c>
      <c r="AU218" s="4">
        <v>0</v>
      </c>
      <c r="AV218" s="4" t="s">
        <v>50</v>
      </c>
      <c r="AW218" s="4">
        <v>0</v>
      </c>
      <c r="AX218" s="4">
        <v>1205.1996464667</v>
      </c>
      <c r="AY218" s="4">
        <v>18</v>
      </c>
    </row>
    <row r="219" spans="1:51" s="4" customFormat="1">
      <c r="A219" s="4" t="s">
        <v>633</v>
      </c>
      <c r="B219" s="4" t="s">
        <v>634</v>
      </c>
      <c r="C219" s="4">
        <v>7.7598828696925297</v>
      </c>
      <c r="D219" s="4">
        <v>5</v>
      </c>
      <c r="E219" s="4">
        <v>6</v>
      </c>
      <c r="F219" s="4">
        <v>5</v>
      </c>
      <c r="G219" s="4">
        <v>1</v>
      </c>
      <c r="H219" s="4">
        <v>683</v>
      </c>
      <c r="I219" s="4">
        <v>76.156999999999996</v>
      </c>
      <c r="J219" s="4">
        <v>7.09</v>
      </c>
      <c r="K219" s="4" t="s">
        <v>50</v>
      </c>
      <c r="L219" s="4" t="s">
        <v>50</v>
      </c>
      <c r="M219" s="4" t="s">
        <v>50</v>
      </c>
      <c r="N219" s="4" t="s">
        <v>50</v>
      </c>
      <c r="O219" s="4" t="s">
        <v>50</v>
      </c>
      <c r="P219" s="4" t="s">
        <v>50</v>
      </c>
      <c r="Q219" s="4">
        <v>0</v>
      </c>
      <c r="S219" s="4">
        <v>0.93600000000000005</v>
      </c>
      <c r="T219" s="4">
        <v>1.0680000000000001</v>
      </c>
      <c r="U219" s="4">
        <v>103.3</v>
      </c>
      <c r="V219" s="4">
        <v>96.7</v>
      </c>
      <c r="W219" s="4">
        <v>0.99</v>
      </c>
      <c r="X219" s="4">
        <v>3.33</v>
      </c>
      <c r="Y219" s="4">
        <v>3</v>
      </c>
      <c r="Z219" s="4">
        <v>3</v>
      </c>
      <c r="AA219" s="4">
        <v>102.2</v>
      </c>
      <c r="AB219" s="4">
        <v>104.2</v>
      </c>
      <c r="AC219" s="4">
        <v>103.4</v>
      </c>
      <c r="AD219" s="4">
        <v>100.2</v>
      </c>
      <c r="AE219" s="4">
        <v>96</v>
      </c>
      <c r="AF219" s="4">
        <v>93.9</v>
      </c>
      <c r="AG219" s="4">
        <f t="shared" si="3"/>
        <v>2.7708458890013495E-2</v>
      </c>
      <c r="AH219" s="4">
        <v>159.69999999999999</v>
      </c>
      <c r="AI219" s="4">
        <v>162.9</v>
      </c>
      <c r="AJ219" s="4">
        <v>161.6</v>
      </c>
      <c r="AK219" s="4">
        <v>156.6</v>
      </c>
      <c r="AL219" s="4">
        <v>150</v>
      </c>
      <c r="AM219" s="4">
        <v>146.69999999999999</v>
      </c>
      <c r="AN219" s="4">
        <v>5</v>
      </c>
      <c r="AO219" s="4">
        <v>5</v>
      </c>
      <c r="AP219" s="4">
        <v>5</v>
      </c>
      <c r="AQ219" s="4">
        <v>5</v>
      </c>
      <c r="AR219" s="4">
        <v>5</v>
      </c>
      <c r="AS219" s="4">
        <v>5</v>
      </c>
      <c r="AT219" s="4">
        <v>0.35399999999999998</v>
      </c>
      <c r="AU219" s="4">
        <v>0</v>
      </c>
      <c r="AV219" s="4" t="s">
        <v>50</v>
      </c>
      <c r="AW219" s="4">
        <v>1.15848007414272E-4</v>
      </c>
      <c r="AX219" s="4">
        <v>150.20877583105101</v>
      </c>
      <c r="AY219" s="4">
        <v>5</v>
      </c>
    </row>
    <row r="220" spans="1:51" s="4" customFormat="1">
      <c r="A220" s="4" t="s">
        <v>225</v>
      </c>
      <c r="B220" s="4" t="s">
        <v>226</v>
      </c>
      <c r="C220" s="4">
        <v>6.3458262350936998</v>
      </c>
      <c r="D220" s="4">
        <v>13</v>
      </c>
      <c r="E220" s="4">
        <v>22</v>
      </c>
      <c r="F220" s="4">
        <v>12</v>
      </c>
      <c r="G220" s="4">
        <v>1</v>
      </c>
      <c r="H220" s="4">
        <v>2348</v>
      </c>
      <c r="I220" s="4">
        <v>263.505</v>
      </c>
      <c r="J220" s="4">
        <v>8.66</v>
      </c>
      <c r="K220" s="4" t="s">
        <v>50</v>
      </c>
      <c r="L220" s="4" t="s">
        <v>50</v>
      </c>
      <c r="M220" s="4" t="s">
        <v>50</v>
      </c>
      <c r="N220" s="4" t="s">
        <v>50</v>
      </c>
      <c r="O220" s="4" t="s">
        <v>50</v>
      </c>
      <c r="P220" s="4" t="s">
        <v>50</v>
      </c>
      <c r="Q220" s="4">
        <v>0</v>
      </c>
      <c r="S220" s="4">
        <v>0.93600000000000005</v>
      </c>
      <c r="T220" s="4">
        <v>1.069</v>
      </c>
      <c r="U220" s="4">
        <v>103.3</v>
      </c>
      <c r="V220" s="4">
        <v>96.7</v>
      </c>
      <c r="W220" s="4">
        <v>3.44</v>
      </c>
      <c r="X220" s="4">
        <v>0.74</v>
      </c>
      <c r="Y220" s="4">
        <v>3</v>
      </c>
      <c r="Z220" s="4">
        <v>3</v>
      </c>
      <c r="AA220" s="4">
        <v>102.5</v>
      </c>
      <c r="AB220" s="4">
        <v>107.2</v>
      </c>
      <c r="AC220" s="4">
        <v>100.3</v>
      </c>
      <c r="AD220" s="4">
        <v>96.1</v>
      </c>
      <c r="AE220" s="4">
        <v>97.5</v>
      </c>
      <c r="AF220" s="4">
        <v>96.4</v>
      </c>
      <c r="AG220" s="4">
        <f t="shared" si="3"/>
        <v>3.2692179220313713E-2</v>
      </c>
      <c r="AH220" s="4">
        <v>384.7</v>
      </c>
      <c r="AI220" s="4">
        <v>402.5</v>
      </c>
      <c r="AJ220" s="4">
        <v>376.4</v>
      </c>
      <c r="AK220" s="4">
        <v>360.9</v>
      </c>
      <c r="AL220" s="4">
        <v>366</v>
      </c>
      <c r="AM220" s="4">
        <v>361.9</v>
      </c>
      <c r="AN220" s="4">
        <v>12</v>
      </c>
      <c r="AO220" s="4">
        <v>12</v>
      </c>
      <c r="AP220" s="4">
        <v>12</v>
      </c>
      <c r="AQ220" s="4">
        <v>12</v>
      </c>
      <c r="AR220" s="4">
        <v>12</v>
      </c>
      <c r="AS220" s="4">
        <v>12</v>
      </c>
      <c r="AT220" s="4">
        <v>0.28899999999999998</v>
      </c>
      <c r="AU220" s="4">
        <v>0</v>
      </c>
      <c r="AV220" s="4" t="s">
        <v>50</v>
      </c>
      <c r="AW220" s="4">
        <v>0</v>
      </c>
      <c r="AX220" s="4">
        <v>507.93546778389299</v>
      </c>
      <c r="AY220" s="4">
        <v>13</v>
      </c>
    </row>
    <row r="221" spans="1:51" s="4" customFormat="1">
      <c r="A221" s="4" t="s">
        <v>661</v>
      </c>
      <c r="B221" s="4" t="s">
        <v>662</v>
      </c>
      <c r="C221" s="4">
        <v>6.6708229426433903</v>
      </c>
      <c r="D221" s="4">
        <v>10</v>
      </c>
      <c r="E221" s="4">
        <v>18</v>
      </c>
      <c r="F221" s="4">
        <v>10</v>
      </c>
      <c r="G221" s="4">
        <v>1</v>
      </c>
      <c r="H221" s="4">
        <v>1604</v>
      </c>
      <c r="I221" s="4">
        <v>179.35599999999999</v>
      </c>
      <c r="J221" s="4">
        <v>5.39</v>
      </c>
      <c r="K221" s="4" t="s">
        <v>50</v>
      </c>
      <c r="L221" s="4" t="s">
        <v>50</v>
      </c>
      <c r="M221" s="4" t="s">
        <v>50</v>
      </c>
      <c r="N221" s="4" t="s">
        <v>50</v>
      </c>
      <c r="O221" s="4" t="s">
        <v>50</v>
      </c>
      <c r="P221" s="4" t="s">
        <v>50</v>
      </c>
      <c r="Q221" s="4">
        <v>0</v>
      </c>
      <c r="S221" s="4">
        <v>0.93600000000000005</v>
      </c>
      <c r="T221" s="4">
        <v>1.069</v>
      </c>
      <c r="U221" s="4">
        <v>103.3</v>
      </c>
      <c r="V221" s="4">
        <v>96.7</v>
      </c>
      <c r="W221" s="4">
        <v>2.0699999999999998</v>
      </c>
      <c r="X221" s="4">
        <v>3.33</v>
      </c>
      <c r="Y221" s="4">
        <v>3</v>
      </c>
      <c r="Z221" s="4">
        <v>3</v>
      </c>
      <c r="AA221" s="4">
        <v>103.9</v>
      </c>
      <c r="AB221" s="4">
        <v>101</v>
      </c>
      <c r="AC221" s="4">
        <v>105.1</v>
      </c>
      <c r="AD221" s="4">
        <v>93</v>
      </c>
      <c r="AE221" s="4">
        <v>97.8</v>
      </c>
      <c r="AF221" s="4">
        <v>99.2</v>
      </c>
      <c r="AG221" s="4">
        <f t="shared" si="3"/>
        <v>4.0748187742877855E-2</v>
      </c>
      <c r="AH221" s="4">
        <v>322.8</v>
      </c>
      <c r="AI221" s="4">
        <v>313.8</v>
      </c>
      <c r="AJ221" s="4">
        <v>326.8</v>
      </c>
      <c r="AK221" s="4">
        <v>289.2</v>
      </c>
      <c r="AL221" s="4">
        <v>304</v>
      </c>
      <c r="AM221" s="4">
        <v>308.2</v>
      </c>
      <c r="AN221" s="4">
        <v>10</v>
      </c>
      <c r="AO221" s="4">
        <v>10</v>
      </c>
      <c r="AP221" s="4">
        <v>10</v>
      </c>
      <c r="AQ221" s="4">
        <v>10</v>
      </c>
      <c r="AR221" s="4">
        <v>10</v>
      </c>
      <c r="AS221" s="4">
        <v>10</v>
      </c>
      <c r="AT221" s="4">
        <v>0.311</v>
      </c>
      <c r="AU221" s="4">
        <v>0</v>
      </c>
      <c r="AV221" s="4" t="s">
        <v>50</v>
      </c>
      <c r="AW221" s="4">
        <v>0</v>
      </c>
      <c r="AX221" s="4">
        <v>632.01056621345799</v>
      </c>
      <c r="AY221" s="4">
        <v>10</v>
      </c>
    </row>
    <row r="222" spans="1:51" s="4" customFormat="1">
      <c r="A222" s="4" t="s">
        <v>245</v>
      </c>
      <c r="B222" s="4" t="s">
        <v>246</v>
      </c>
      <c r="C222" s="4">
        <v>18.853974121996298</v>
      </c>
      <c r="D222" s="4">
        <v>10</v>
      </c>
      <c r="E222" s="4">
        <v>15</v>
      </c>
      <c r="F222" s="4">
        <v>7</v>
      </c>
      <c r="G222" s="4">
        <v>1</v>
      </c>
      <c r="H222" s="4">
        <v>541</v>
      </c>
      <c r="I222" s="4">
        <v>60.606000000000002</v>
      </c>
      <c r="J222" s="4">
        <v>7.84</v>
      </c>
      <c r="K222" s="4" t="s">
        <v>50</v>
      </c>
      <c r="L222" s="4" t="s">
        <v>50</v>
      </c>
      <c r="M222" s="4" t="s">
        <v>50</v>
      </c>
      <c r="N222" s="4" t="s">
        <v>50</v>
      </c>
      <c r="O222" s="4" t="s">
        <v>50</v>
      </c>
      <c r="P222" s="4" t="s">
        <v>50</v>
      </c>
      <c r="Q222" s="4">
        <v>0</v>
      </c>
      <c r="S222" s="4">
        <v>0.93500000000000005</v>
      </c>
      <c r="T222" s="4">
        <v>1.07</v>
      </c>
      <c r="U222" s="4">
        <v>103.4</v>
      </c>
      <c r="V222" s="4">
        <v>96.6</v>
      </c>
      <c r="W222" s="4">
        <v>1.82</v>
      </c>
      <c r="X222" s="4">
        <v>2.29</v>
      </c>
      <c r="Y222" s="4">
        <v>3</v>
      </c>
      <c r="Z222" s="4">
        <v>3</v>
      </c>
      <c r="AA222" s="4">
        <v>101.4</v>
      </c>
      <c r="AB222" s="4">
        <v>105.1</v>
      </c>
      <c r="AC222" s="4">
        <v>103.5</v>
      </c>
      <c r="AD222" s="4">
        <v>94.1</v>
      </c>
      <c r="AE222" s="4">
        <v>97.4</v>
      </c>
      <c r="AF222" s="4">
        <v>98.4</v>
      </c>
      <c r="AG222" s="4">
        <f t="shared" si="3"/>
        <v>1.6417103718560155E-2</v>
      </c>
      <c r="AH222" s="4">
        <v>431.6</v>
      </c>
      <c r="AI222" s="4">
        <v>447.6</v>
      </c>
      <c r="AJ222" s="4">
        <v>440.8</v>
      </c>
      <c r="AK222" s="4">
        <v>400.8</v>
      </c>
      <c r="AL222" s="4">
        <v>414.6</v>
      </c>
      <c r="AM222" s="4">
        <v>418.8</v>
      </c>
      <c r="AN222" s="4">
        <v>10</v>
      </c>
      <c r="AO222" s="4">
        <v>10</v>
      </c>
      <c r="AP222" s="4">
        <v>10</v>
      </c>
      <c r="AQ222" s="4">
        <v>10</v>
      </c>
      <c r="AR222" s="4">
        <v>10</v>
      </c>
      <c r="AS222" s="4">
        <v>10</v>
      </c>
      <c r="AT222" s="4">
        <v>1.264</v>
      </c>
      <c r="AU222" s="4">
        <v>3</v>
      </c>
      <c r="AV222" s="4" t="s">
        <v>50</v>
      </c>
      <c r="AW222" s="4">
        <v>0</v>
      </c>
      <c r="AX222" s="4">
        <v>303.46740241912403</v>
      </c>
      <c r="AY222" s="4">
        <v>10</v>
      </c>
    </row>
    <row r="223" spans="1:51" s="4" customFormat="1">
      <c r="A223" s="4" t="s">
        <v>777</v>
      </c>
      <c r="B223" s="4" t="s">
        <v>778</v>
      </c>
      <c r="C223" s="4">
        <v>19.934640522875799</v>
      </c>
      <c r="D223" s="4">
        <v>4</v>
      </c>
      <c r="E223" s="4">
        <v>6</v>
      </c>
      <c r="F223" s="4">
        <v>4</v>
      </c>
      <c r="G223" s="4">
        <v>1</v>
      </c>
      <c r="H223" s="4">
        <v>306</v>
      </c>
      <c r="I223" s="4">
        <v>33.29</v>
      </c>
      <c r="J223" s="4">
        <v>7.99</v>
      </c>
      <c r="K223" s="4" t="s">
        <v>50</v>
      </c>
      <c r="L223" s="4" t="s">
        <v>50</v>
      </c>
      <c r="M223" s="4" t="s">
        <v>50</v>
      </c>
      <c r="N223" s="4" t="s">
        <v>50</v>
      </c>
      <c r="O223" s="4" t="s">
        <v>50</v>
      </c>
      <c r="P223" s="4" t="s">
        <v>50</v>
      </c>
      <c r="Q223" s="4">
        <v>0</v>
      </c>
      <c r="S223" s="4">
        <v>0.93500000000000005</v>
      </c>
      <c r="T223" s="4">
        <v>1.07</v>
      </c>
      <c r="U223" s="4">
        <v>103.4</v>
      </c>
      <c r="V223" s="4">
        <v>96.6</v>
      </c>
      <c r="W223" s="4">
        <v>0.98</v>
      </c>
      <c r="X223" s="4">
        <v>3.93</v>
      </c>
      <c r="Y223" s="4">
        <v>3</v>
      </c>
      <c r="Z223" s="4">
        <v>3</v>
      </c>
      <c r="AA223" s="4">
        <v>104.5</v>
      </c>
      <c r="AB223" s="4">
        <v>102.7</v>
      </c>
      <c r="AC223" s="4">
        <v>102.9</v>
      </c>
      <c r="AD223" s="4">
        <v>94.8</v>
      </c>
      <c r="AE223" s="4">
        <v>101</v>
      </c>
      <c r="AF223" s="4">
        <v>94.1</v>
      </c>
      <c r="AG223" s="4">
        <f t="shared" si="3"/>
        <v>4.1054877205839203E-2</v>
      </c>
      <c r="AH223" s="4">
        <v>131.5</v>
      </c>
      <c r="AI223" s="4">
        <v>129.19999999999999</v>
      </c>
      <c r="AJ223" s="4">
        <v>129.5</v>
      </c>
      <c r="AK223" s="4">
        <v>119.3</v>
      </c>
      <c r="AL223" s="4">
        <v>127.1</v>
      </c>
      <c r="AM223" s="4">
        <v>118.4</v>
      </c>
      <c r="AN223" s="4">
        <v>4</v>
      </c>
      <c r="AO223" s="4">
        <v>4</v>
      </c>
      <c r="AP223" s="4">
        <v>4</v>
      </c>
      <c r="AQ223" s="4">
        <v>4</v>
      </c>
      <c r="AR223" s="4">
        <v>4</v>
      </c>
      <c r="AS223" s="4">
        <v>4</v>
      </c>
      <c r="AT223" s="4">
        <v>0.84799999999999998</v>
      </c>
      <c r="AU223" s="4">
        <v>0</v>
      </c>
      <c r="AV223" s="4" t="s">
        <v>50</v>
      </c>
      <c r="AW223" s="4">
        <v>1.15848007414272E-4</v>
      </c>
      <c r="AX223" s="4">
        <v>140.82666666666699</v>
      </c>
      <c r="AY223" s="4">
        <v>4</v>
      </c>
    </row>
    <row r="224" spans="1:51" s="4" customFormat="1">
      <c r="A224" s="4" t="s">
        <v>541</v>
      </c>
      <c r="B224" s="4" t="s">
        <v>542</v>
      </c>
      <c r="C224" s="4">
        <v>12.894736842105299</v>
      </c>
      <c r="D224" s="4">
        <v>5</v>
      </c>
      <c r="E224" s="4">
        <v>7</v>
      </c>
      <c r="F224" s="4">
        <v>5</v>
      </c>
      <c r="G224" s="4">
        <v>1</v>
      </c>
      <c r="H224" s="4">
        <v>380</v>
      </c>
      <c r="I224" s="4">
        <v>43.131999999999998</v>
      </c>
      <c r="J224" s="4">
        <v>6.86</v>
      </c>
      <c r="K224" s="4" t="s">
        <v>50</v>
      </c>
      <c r="L224" s="4" t="s">
        <v>50</v>
      </c>
      <c r="M224" s="4" t="s">
        <v>50</v>
      </c>
      <c r="N224" s="4" t="s">
        <v>50</v>
      </c>
      <c r="O224" s="4" t="s">
        <v>50</v>
      </c>
      <c r="P224" s="4" t="s">
        <v>50</v>
      </c>
      <c r="Q224" s="4">
        <v>0</v>
      </c>
      <c r="S224" s="4">
        <v>0.93300000000000005</v>
      </c>
      <c r="T224" s="4">
        <v>1.0720000000000001</v>
      </c>
      <c r="U224" s="4">
        <v>103.5</v>
      </c>
      <c r="V224" s="4">
        <v>96.5</v>
      </c>
      <c r="W224" s="4">
        <v>1.75</v>
      </c>
      <c r="X224" s="4">
        <v>3.25</v>
      </c>
      <c r="Y224" s="4">
        <v>3</v>
      </c>
      <c r="Z224" s="4">
        <v>3</v>
      </c>
      <c r="AA224" s="4">
        <v>105.3</v>
      </c>
      <c r="AB224" s="4">
        <v>101.7</v>
      </c>
      <c r="AC224" s="4">
        <v>103.5</v>
      </c>
      <c r="AD224" s="4">
        <v>96.5</v>
      </c>
      <c r="AE224" s="4">
        <v>93.4</v>
      </c>
      <c r="AF224" s="4">
        <v>99.7</v>
      </c>
      <c r="AG224" s="4">
        <f t="shared" si="3"/>
        <v>2.9218520711522762E-2</v>
      </c>
      <c r="AH224" s="4">
        <v>315.7</v>
      </c>
      <c r="AI224" s="4">
        <v>304.8</v>
      </c>
      <c r="AJ224" s="4">
        <v>310.39999999999998</v>
      </c>
      <c r="AK224" s="4">
        <v>289.3</v>
      </c>
      <c r="AL224" s="4">
        <v>280.10000000000002</v>
      </c>
      <c r="AM224" s="4">
        <v>298.89999999999998</v>
      </c>
      <c r="AN224" s="4">
        <v>4</v>
      </c>
      <c r="AO224" s="4">
        <v>4</v>
      </c>
      <c r="AP224" s="4">
        <v>4</v>
      </c>
      <c r="AQ224" s="4">
        <v>4</v>
      </c>
      <c r="AR224" s="4">
        <v>4</v>
      </c>
      <c r="AS224" s="4">
        <v>4</v>
      </c>
      <c r="AT224" s="4">
        <v>0.61599999999999999</v>
      </c>
      <c r="AU224" s="4">
        <v>0</v>
      </c>
      <c r="AV224" s="4" t="s">
        <v>50</v>
      </c>
      <c r="AW224" s="4">
        <v>1.15848007414272E-4</v>
      </c>
      <c r="AX224" s="4">
        <v>169.71428571428601</v>
      </c>
      <c r="AY224" s="4">
        <v>5</v>
      </c>
    </row>
    <row r="225" spans="1:51" s="4" customFormat="1">
      <c r="A225" s="4" t="s">
        <v>489</v>
      </c>
      <c r="B225" s="4" t="s">
        <v>490</v>
      </c>
      <c r="C225" s="4">
        <v>8.0645161290322598</v>
      </c>
      <c r="D225" s="4">
        <v>14</v>
      </c>
      <c r="E225" s="4">
        <v>26</v>
      </c>
      <c r="F225" s="4">
        <v>12</v>
      </c>
      <c r="G225" s="4">
        <v>1</v>
      </c>
      <c r="H225" s="4">
        <v>1612</v>
      </c>
      <c r="I225" s="4">
        <v>181.79499999999999</v>
      </c>
      <c r="J225" s="4">
        <v>8.2899999999999991</v>
      </c>
      <c r="K225" s="4" t="s">
        <v>50</v>
      </c>
      <c r="L225" s="4" t="s">
        <v>50</v>
      </c>
      <c r="M225" s="4" t="s">
        <v>50</v>
      </c>
      <c r="N225" s="4" t="s">
        <v>50</v>
      </c>
      <c r="O225" s="4" t="s">
        <v>50</v>
      </c>
      <c r="P225" s="4" t="s">
        <v>50</v>
      </c>
      <c r="Q225" s="4">
        <v>0</v>
      </c>
      <c r="S225" s="4">
        <v>0.93300000000000005</v>
      </c>
      <c r="T225" s="4">
        <v>1.0720000000000001</v>
      </c>
      <c r="U225" s="4">
        <v>103.5</v>
      </c>
      <c r="V225" s="4">
        <v>96.5</v>
      </c>
      <c r="W225" s="4">
        <v>2.4900000000000002</v>
      </c>
      <c r="X225" s="4">
        <v>3.25</v>
      </c>
      <c r="Y225" s="4">
        <v>3</v>
      </c>
      <c r="Z225" s="4">
        <v>3</v>
      </c>
      <c r="AA225" s="4">
        <v>100.9</v>
      </c>
      <c r="AB225" s="4">
        <v>106</v>
      </c>
      <c r="AC225" s="4">
        <v>103.5</v>
      </c>
      <c r="AD225" s="4">
        <v>94</v>
      </c>
      <c r="AE225" s="4">
        <v>95.5</v>
      </c>
      <c r="AF225" s="4">
        <v>100</v>
      </c>
      <c r="AG225" s="4">
        <f t="shared" si="3"/>
        <v>4.0216681126431598E-2</v>
      </c>
      <c r="AH225" s="4">
        <v>579</v>
      </c>
      <c r="AI225" s="4">
        <v>608.5</v>
      </c>
      <c r="AJ225" s="4">
        <v>594</v>
      </c>
      <c r="AK225" s="4">
        <v>539.6</v>
      </c>
      <c r="AL225" s="4">
        <v>548.1</v>
      </c>
      <c r="AM225" s="4">
        <v>574.1</v>
      </c>
      <c r="AN225" s="4">
        <v>14</v>
      </c>
      <c r="AO225" s="4">
        <v>14</v>
      </c>
      <c r="AP225" s="4">
        <v>14</v>
      </c>
      <c r="AQ225" s="4">
        <v>14</v>
      </c>
      <c r="AR225" s="4">
        <v>14</v>
      </c>
      <c r="AS225" s="4">
        <v>14</v>
      </c>
      <c r="AT225" s="4">
        <v>0.46800000000000003</v>
      </c>
      <c r="AU225" s="4">
        <v>2</v>
      </c>
      <c r="AV225" s="4" t="s">
        <v>50</v>
      </c>
      <c r="AW225" s="4">
        <v>0</v>
      </c>
      <c r="AX225" s="4">
        <v>502.21440618190502</v>
      </c>
      <c r="AY225" s="4">
        <v>14</v>
      </c>
    </row>
    <row r="226" spans="1:51" s="4" customFormat="1">
      <c r="A226" s="4" t="s">
        <v>583</v>
      </c>
      <c r="B226" s="4" t="s">
        <v>584</v>
      </c>
      <c r="C226" s="4">
        <v>13.8297872340426</v>
      </c>
      <c r="D226" s="4">
        <v>5</v>
      </c>
      <c r="E226" s="4">
        <v>5</v>
      </c>
      <c r="F226" s="4">
        <v>5</v>
      </c>
      <c r="G226" s="4">
        <v>1</v>
      </c>
      <c r="H226" s="4">
        <v>470</v>
      </c>
      <c r="I226" s="4">
        <v>52.764000000000003</v>
      </c>
      <c r="J226" s="4">
        <v>7.49</v>
      </c>
      <c r="K226" s="4" t="s">
        <v>50</v>
      </c>
      <c r="L226" s="4" t="s">
        <v>50</v>
      </c>
      <c r="M226" s="4" t="s">
        <v>50</v>
      </c>
      <c r="N226" s="4" t="s">
        <v>50</v>
      </c>
      <c r="O226" s="4" t="s">
        <v>50</v>
      </c>
      <c r="P226" s="4" t="s">
        <v>50</v>
      </c>
      <c r="Q226" s="4">
        <v>0</v>
      </c>
      <c r="S226" s="4">
        <v>0.93300000000000005</v>
      </c>
      <c r="T226" s="4">
        <v>1.0720000000000001</v>
      </c>
      <c r="U226" s="4">
        <v>103.5</v>
      </c>
      <c r="V226" s="4">
        <v>96.5</v>
      </c>
      <c r="W226" s="4">
        <v>1.26</v>
      </c>
      <c r="X226" s="4">
        <v>4.05</v>
      </c>
      <c r="Y226" s="4">
        <v>3</v>
      </c>
      <c r="Z226" s="4">
        <v>3</v>
      </c>
      <c r="AA226" s="4">
        <v>102.9</v>
      </c>
      <c r="AB226" s="4">
        <v>105</v>
      </c>
      <c r="AC226" s="4">
        <v>102.6</v>
      </c>
      <c r="AD226" s="4">
        <v>96.5</v>
      </c>
      <c r="AE226" s="4">
        <v>92.6</v>
      </c>
      <c r="AF226" s="4">
        <v>100.5</v>
      </c>
      <c r="AG226" s="4">
        <f t="shared" si="3"/>
        <v>4.4118742594600815E-2</v>
      </c>
      <c r="AH226" s="4">
        <v>58</v>
      </c>
      <c r="AI226" s="4">
        <v>59.1</v>
      </c>
      <c r="AJ226" s="4">
        <v>57.8</v>
      </c>
      <c r="AK226" s="4">
        <v>54.4</v>
      </c>
      <c r="AL226" s="4">
        <v>52.2</v>
      </c>
      <c r="AM226" s="4">
        <v>56.6</v>
      </c>
      <c r="AN226" s="4">
        <v>5</v>
      </c>
      <c r="AO226" s="4">
        <v>5</v>
      </c>
      <c r="AP226" s="4">
        <v>5</v>
      </c>
      <c r="AQ226" s="4">
        <v>5</v>
      </c>
      <c r="AR226" s="4">
        <v>5</v>
      </c>
      <c r="AS226" s="4">
        <v>5</v>
      </c>
      <c r="AT226" s="4">
        <v>0.50900000000000001</v>
      </c>
      <c r="AU226" s="4">
        <v>0</v>
      </c>
      <c r="AV226" s="4" t="s">
        <v>50</v>
      </c>
      <c r="AW226" s="4">
        <v>1.15848007414272E-4</v>
      </c>
      <c r="AX226" s="4">
        <v>137.08854811269899</v>
      </c>
      <c r="AY226" s="4">
        <v>5</v>
      </c>
    </row>
    <row r="227" spans="1:51" s="4" customFormat="1">
      <c r="A227" s="4" t="s">
        <v>349</v>
      </c>
      <c r="B227" s="4" t="s">
        <v>350</v>
      </c>
      <c r="C227" s="4">
        <v>6.7944250871080101</v>
      </c>
      <c r="D227" s="4">
        <v>7</v>
      </c>
      <c r="E227" s="4">
        <v>10</v>
      </c>
      <c r="F227" s="4">
        <v>6</v>
      </c>
      <c r="G227" s="4">
        <v>1</v>
      </c>
      <c r="H227" s="4">
        <v>1148</v>
      </c>
      <c r="I227" s="4">
        <v>129.333</v>
      </c>
      <c r="J227" s="4">
        <v>7.33</v>
      </c>
      <c r="K227" s="4" t="s">
        <v>50</v>
      </c>
      <c r="L227" s="4" t="s">
        <v>50</v>
      </c>
      <c r="M227" s="4" t="s">
        <v>50</v>
      </c>
      <c r="N227" s="4" t="s">
        <v>50</v>
      </c>
      <c r="O227" s="4" t="s">
        <v>50</v>
      </c>
      <c r="P227" s="4" t="s">
        <v>50</v>
      </c>
      <c r="Q227" s="4">
        <v>0</v>
      </c>
      <c r="S227" s="4">
        <v>0.93200000000000005</v>
      </c>
      <c r="T227" s="4">
        <v>1.073</v>
      </c>
      <c r="U227" s="4">
        <v>103.5</v>
      </c>
      <c r="V227" s="4">
        <v>96.5</v>
      </c>
      <c r="W227" s="4">
        <v>3.26</v>
      </c>
      <c r="X227" s="4">
        <v>0.55000000000000004</v>
      </c>
      <c r="Y227" s="4">
        <v>3</v>
      </c>
      <c r="Z227" s="4">
        <v>3</v>
      </c>
      <c r="AA227" s="4">
        <v>99.8</v>
      </c>
      <c r="AB227" s="4">
        <v>104.5</v>
      </c>
      <c r="AC227" s="4">
        <v>106.3</v>
      </c>
      <c r="AD227" s="4">
        <v>96.1</v>
      </c>
      <c r="AE227" s="4">
        <v>96.3</v>
      </c>
      <c r="AF227" s="4">
        <v>97.1</v>
      </c>
      <c r="AG227" s="4">
        <f t="shared" si="3"/>
        <v>2.3053086868124868E-2</v>
      </c>
      <c r="AH227" s="4">
        <v>68.599999999999994</v>
      </c>
      <c r="AI227" s="4">
        <v>71.8</v>
      </c>
      <c r="AJ227" s="4">
        <v>73.099999999999994</v>
      </c>
      <c r="AK227" s="4">
        <v>66</v>
      </c>
      <c r="AL227" s="4">
        <v>66.2</v>
      </c>
      <c r="AM227" s="4">
        <v>66.7</v>
      </c>
      <c r="AN227" s="4">
        <v>4</v>
      </c>
      <c r="AO227" s="4">
        <v>4</v>
      </c>
      <c r="AP227" s="4">
        <v>4</v>
      </c>
      <c r="AQ227" s="4">
        <v>4</v>
      </c>
      <c r="AR227" s="4">
        <v>4</v>
      </c>
      <c r="AS227" s="4">
        <v>4</v>
      </c>
      <c r="AT227" s="4">
        <v>0.27700000000000002</v>
      </c>
      <c r="AU227" s="4">
        <v>0</v>
      </c>
      <c r="AV227" s="4" t="s">
        <v>50</v>
      </c>
      <c r="AW227" s="4">
        <v>0</v>
      </c>
      <c r="AX227" s="4">
        <v>260.20457358122201</v>
      </c>
      <c r="AY227" s="4">
        <v>7</v>
      </c>
    </row>
    <row r="228" spans="1:51" s="4" customFormat="1">
      <c r="A228" s="4" t="s">
        <v>863</v>
      </c>
      <c r="B228" s="4" t="s">
        <v>864</v>
      </c>
      <c r="C228" s="4">
        <v>39.010989010989</v>
      </c>
      <c r="D228" s="4">
        <v>6</v>
      </c>
      <c r="E228" s="4">
        <v>20</v>
      </c>
      <c r="F228" s="4">
        <v>6</v>
      </c>
      <c r="G228" s="4">
        <v>1</v>
      </c>
      <c r="H228" s="4">
        <v>182</v>
      </c>
      <c r="I228" s="4">
        <v>20.474</v>
      </c>
      <c r="J228" s="4">
        <v>7.24</v>
      </c>
      <c r="K228" s="4" t="s">
        <v>50</v>
      </c>
      <c r="L228" s="4" t="s">
        <v>50</v>
      </c>
      <c r="M228" s="4" t="s">
        <v>50</v>
      </c>
      <c r="N228" s="4" t="s">
        <v>50</v>
      </c>
      <c r="O228" s="4" t="s">
        <v>50</v>
      </c>
      <c r="P228" s="4" t="s">
        <v>50</v>
      </c>
      <c r="Q228" s="4">
        <v>0</v>
      </c>
      <c r="S228" s="4">
        <v>0.93200000000000005</v>
      </c>
      <c r="T228" s="4">
        <v>1.0720000000000001</v>
      </c>
      <c r="U228" s="4">
        <v>103.5</v>
      </c>
      <c r="V228" s="4">
        <v>96.5</v>
      </c>
      <c r="W228" s="4">
        <v>2.7</v>
      </c>
      <c r="X228" s="4">
        <v>2.21</v>
      </c>
      <c r="Y228" s="4">
        <v>3</v>
      </c>
      <c r="Z228" s="4">
        <v>3</v>
      </c>
      <c r="AA228" s="4">
        <v>105.4</v>
      </c>
      <c r="AB228" s="4">
        <v>104.8</v>
      </c>
      <c r="AC228" s="4">
        <v>100.3</v>
      </c>
      <c r="AD228" s="4">
        <v>94.2</v>
      </c>
      <c r="AE228" s="4">
        <v>96.9</v>
      </c>
      <c r="AF228" s="4">
        <v>98.4</v>
      </c>
      <c r="AG228" s="4">
        <f t="shared" si="3"/>
        <v>2.5887240861783921E-2</v>
      </c>
      <c r="AH228" s="4">
        <v>866.3</v>
      </c>
      <c r="AI228" s="4">
        <v>862</v>
      </c>
      <c r="AJ228" s="4">
        <v>824.5</v>
      </c>
      <c r="AK228" s="4">
        <v>774.5</v>
      </c>
      <c r="AL228" s="4">
        <v>796.8</v>
      </c>
      <c r="AM228" s="4">
        <v>809</v>
      </c>
      <c r="AN228" s="4">
        <v>6</v>
      </c>
      <c r="AO228" s="4">
        <v>6</v>
      </c>
      <c r="AP228" s="4">
        <v>6</v>
      </c>
      <c r="AQ228" s="4">
        <v>6</v>
      </c>
      <c r="AR228" s="4">
        <v>6</v>
      </c>
      <c r="AS228" s="4">
        <v>6</v>
      </c>
      <c r="AT228" s="4">
        <v>2.831</v>
      </c>
      <c r="AU228" s="4">
        <v>0</v>
      </c>
      <c r="AV228" s="4" t="s">
        <v>50</v>
      </c>
      <c r="AW228" s="4">
        <v>0</v>
      </c>
      <c r="AX228" s="4">
        <v>404.75795036948801</v>
      </c>
      <c r="AY228" s="4">
        <v>6</v>
      </c>
    </row>
    <row r="229" spans="1:51" s="4" customFormat="1">
      <c r="A229" s="4" t="s">
        <v>645</v>
      </c>
      <c r="B229" s="4" t="s">
        <v>646</v>
      </c>
      <c r="C229" s="4">
        <v>14.366197183098601</v>
      </c>
      <c r="D229" s="4">
        <v>4</v>
      </c>
      <c r="E229" s="4">
        <v>6</v>
      </c>
      <c r="F229" s="4">
        <v>4</v>
      </c>
      <c r="G229" s="4">
        <v>1</v>
      </c>
      <c r="H229" s="4">
        <v>355</v>
      </c>
      <c r="I229" s="4">
        <v>39.689</v>
      </c>
      <c r="J229" s="4">
        <v>8.92</v>
      </c>
      <c r="K229" s="4" t="s">
        <v>50</v>
      </c>
      <c r="L229" s="4" t="s">
        <v>50</v>
      </c>
      <c r="M229" s="4" t="s">
        <v>50</v>
      </c>
      <c r="N229" s="4" t="s">
        <v>50</v>
      </c>
      <c r="O229" s="4" t="s">
        <v>50</v>
      </c>
      <c r="P229" s="4" t="s">
        <v>50</v>
      </c>
      <c r="Q229" s="4">
        <v>0</v>
      </c>
      <c r="S229" s="4">
        <v>0.93200000000000005</v>
      </c>
      <c r="T229" s="4">
        <v>1.073</v>
      </c>
      <c r="U229" s="4">
        <v>103.5</v>
      </c>
      <c r="V229" s="4">
        <v>96.5</v>
      </c>
      <c r="W229" s="4">
        <v>1.96</v>
      </c>
      <c r="X229" s="4">
        <v>3.79</v>
      </c>
      <c r="Y229" s="4">
        <v>3</v>
      </c>
      <c r="Z229" s="4">
        <v>3</v>
      </c>
      <c r="AA229" s="4">
        <v>102.2</v>
      </c>
      <c r="AB229" s="4">
        <v>102.5</v>
      </c>
      <c r="AC229" s="4">
        <v>105.9</v>
      </c>
      <c r="AD229" s="4">
        <v>100.7</v>
      </c>
      <c r="AE229" s="4">
        <v>94.4</v>
      </c>
      <c r="AF229" s="4">
        <v>94.3</v>
      </c>
      <c r="AG229" s="4">
        <f t="shared" si="3"/>
        <v>4.3588895322876485E-2</v>
      </c>
      <c r="AH229" s="4">
        <v>126.3</v>
      </c>
      <c r="AI229" s="4">
        <v>126.6</v>
      </c>
      <c r="AJ229" s="4">
        <v>130.69999999999999</v>
      </c>
      <c r="AK229" s="4">
        <v>124.3</v>
      </c>
      <c r="AL229" s="4">
        <v>116.6</v>
      </c>
      <c r="AM229" s="4">
        <v>116.5</v>
      </c>
      <c r="AN229" s="4">
        <v>4</v>
      </c>
      <c r="AO229" s="4">
        <v>4</v>
      </c>
      <c r="AP229" s="4">
        <v>4</v>
      </c>
      <c r="AQ229" s="4">
        <v>4</v>
      </c>
      <c r="AR229" s="4">
        <v>4</v>
      </c>
      <c r="AS229" s="4">
        <v>4</v>
      </c>
      <c r="AT229" s="4">
        <v>0.49199999999999999</v>
      </c>
      <c r="AU229" s="4">
        <v>0</v>
      </c>
      <c r="AV229" s="4" t="s">
        <v>50</v>
      </c>
      <c r="AW229" s="4">
        <v>2.0887728459529999E-4</v>
      </c>
      <c r="AX229" s="4">
        <v>121.42840275968</v>
      </c>
      <c r="AY229" s="4">
        <v>4</v>
      </c>
    </row>
    <row r="230" spans="1:51" s="4" customFormat="1">
      <c r="A230" s="4" t="s">
        <v>393</v>
      </c>
      <c r="B230" s="4" t="s">
        <v>394</v>
      </c>
      <c r="C230" s="4">
        <v>11.036789297658901</v>
      </c>
      <c r="D230" s="4">
        <v>3</v>
      </c>
      <c r="E230" s="4">
        <v>5</v>
      </c>
      <c r="F230" s="4">
        <v>3</v>
      </c>
      <c r="G230" s="4">
        <v>1</v>
      </c>
      <c r="H230" s="4">
        <v>299</v>
      </c>
      <c r="I230" s="4">
        <v>32.756</v>
      </c>
      <c r="J230" s="4">
        <v>8.5299999999999994</v>
      </c>
      <c r="K230" s="4" t="s">
        <v>50</v>
      </c>
      <c r="L230" s="4" t="s">
        <v>50</v>
      </c>
      <c r="M230" s="4" t="s">
        <v>50</v>
      </c>
      <c r="N230" s="4" t="s">
        <v>50</v>
      </c>
      <c r="O230" s="4" t="s">
        <v>50</v>
      </c>
      <c r="P230" s="4" t="s">
        <v>50</v>
      </c>
      <c r="Q230" s="4">
        <v>0</v>
      </c>
      <c r="S230" s="4">
        <v>0.93100000000000005</v>
      </c>
      <c r="T230" s="4">
        <v>1.0740000000000001</v>
      </c>
      <c r="U230" s="4">
        <v>103.6</v>
      </c>
      <c r="V230" s="4">
        <v>96.4</v>
      </c>
      <c r="W230" s="4">
        <v>3.31</v>
      </c>
      <c r="X230" s="4">
        <v>2.39</v>
      </c>
      <c r="Y230" s="4">
        <v>3</v>
      </c>
      <c r="Z230" s="4">
        <v>3</v>
      </c>
      <c r="AA230" s="4">
        <v>99.9</v>
      </c>
      <c r="AB230" s="4">
        <v>104.2</v>
      </c>
      <c r="AC230" s="4">
        <v>106.7</v>
      </c>
      <c r="AD230" s="4">
        <v>94</v>
      </c>
      <c r="AE230" s="4">
        <v>98.6</v>
      </c>
      <c r="AF230" s="4">
        <v>96.6</v>
      </c>
      <c r="AG230" s="4">
        <f t="shared" si="3"/>
        <v>3.949788557406609E-2</v>
      </c>
      <c r="AH230" s="4">
        <v>63.6</v>
      </c>
      <c r="AI230" s="4">
        <v>66.400000000000006</v>
      </c>
      <c r="AJ230" s="4">
        <v>67.900000000000006</v>
      </c>
      <c r="AK230" s="4">
        <v>59.9</v>
      </c>
      <c r="AL230" s="4">
        <v>62.8</v>
      </c>
      <c r="AM230" s="4">
        <v>61.5</v>
      </c>
      <c r="AN230" s="4">
        <v>2</v>
      </c>
      <c r="AO230" s="4">
        <v>2</v>
      </c>
      <c r="AP230" s="4">
        <v>2</v>
      </c>
      <c r="AQ230" s="4">
        <v>2</v>
      </c>
      <c r="AR230" s="4">
        <v>2</v>
      </c>
      <c r="AS230" s="4">
        <v>2</v>
      </c>
      <c r="AT230" s="4">
        <v>0.84799999999999998</v>
      </c>
      <c r="AU230" s="4">
        <v>0</v>
      </c>
      <c r="AV230" s="4" t="s">
        <v>50</v>
      </c>
      <c r="AW230" s="4">
        <v>2.0887728459529999E-4</v>
      </c>
      <c r="AX230" s="4">
        <v>128.99212072091299</v>
      </c>
      <c r="AY230" s="4">
        <v>3</v>
      </c>
    </row>
    <row r="231" spans="1:51" s="4" customFormat="1">
      <c r="A231" s="4" t="s">
        <v>715</v>
      </c>
      <c r="B231" s="4" t="s">
        <v>716</v>
      </c>
      <c r="C231" s="4">
        <v>32.911392405063303</v>
      </c>
      <c r="D231" s="4">
        <v>18</v>
      </c>
      <c r="E231" s="4">
        <v>36</v>
      </c>
      <c r="F231" s="4">
        <v>13</v>
      </c>
      <c r="G231" s="4">
        <v>1</v>
      </c>
      <c r="H231" s="4">
        <v>632</v>
      </c>
      <c r="I231" s="4">
        <v>70.843999999999994</v>
      </c>
      <c r="J231" s="4">
        <v>8.1300000000000008</v>
      </c>
      <c r="K231" s="4" t="s">
        <v>50</v>
      </c>
      <c r="L231" s="4" t="s">
        <v>50</v>
      </c>
      <c r="M231" s="4" t="s">
        <v>50</v>
      </c>
      <c r="N231" s="4" t="s">
        <v>50</v>
      </c>
      <c r="O231" s="4" t="s">
        <v>50</v>
      </c>
      <c r="P231" s="4" t="s">
        <v>50</v>
      </c>
      <c r="Q231" s="4">
        <v>0</v>
      </c>
      <c r="S231" s="4">
        <v>0.93</v>
      </c>
      <c r="T231" s="4">
        <v>1.075</v>
      </c>
      <c r="U231" s="4">
        <v>103.6</v>
      </c>
      <c r="V231" s="4">
        <v>96.4</v>
      </c>
      <c r="W231" s="4">
        <v>4.03</v>
      </c>
      <c r="X231" s="4">
        <v>1.1299999999999999</v>
      </c>
      <c r="Y231" s="4">
        <v>3</v>
      </c>
      <c r="Z231" s="4">
        <v>3</v>
      </c>
      <c r="AA231" s="4">
        <v>107.5</v>
      </c>
      <c r="AB231" s="4">
        <v>99.2</v>
      </c>
      <c r="AC231" s="4">
        <v>104.1</v>
      </c>
      <c r="AD231" s="4">
        <v>97.5</v>
      </c>
      <c r="AE231" s="4">
        <v>95.3</v>
      </c>
      <c r="AF231" s="4">
        <v>96.3</v>
      </c>
      <c r="AG231" s="4">
        <f t="shared" si="3"/>
        <v>4.3978588585132185E-2</v>
      </c>
      <c r="AH231" s="4">
        <v>860.3</v>
      </c>
      <c r="AI231" s="4">
        <v>793.8</v>
      </c>
      <c r="AJ231" s="4">
        <v>832.7</v>
      </c>
      <c r="AK231" s="4">
        <v>780</v>
      </c>
      <c r="AL231" s="4">
        <v>762.5</v>
      </c>
      <c r="AM231" s="4">
        <v>770.7</v>
      </c>
      <c r="AN231" s="4">
        <v>19</v>
      </c>
      <c r="AO231" s="4">
        <v>19</v>
      </c>
      <c r="AP231" s="4">
        <v>19</v>
      </c>
      <c r="AQ231" s="4">
        <v>19</v>
      </c>
      <c r="AR231" s="4">
        <v>19</v>
      </c>
      <c r="AS231" s="4">
        <v>19</v>
      </c>
      <c r="AT231" s="4">
        <v>2.6389999999999998</v>
      </c>
      <c r="AU231" s="4">
        <v>5</v>
      </c>
      <c r="AV231" s="4" t="s">
        <v>50</v>
      </c>
      <c r="AW231" s="4">
        <v>0</v>
      </c>
      <c r="AX231" s="4">
        <v>760.82504269413801</v>
      </c>
      <c r="AY231" s="4">
        <v>18</v>
      </c>
    </row>
    <row r="232" spans="1:51" s="4" customFormat="1">
      <c r="A232" s="4" t="s">
        <v>885</v>
      </c>
      <c r="B232" s="4" t="s">
        <v>886</v>
      </c>
      <c r="C232" s="4">
        <v>27.897838899803499</v>
      </c>
      <c r="D232" s="4">
        <v>13</v>
      </c>
      <c r="E232" s="4">
        <v>29</v>
      </c>
      <c r="F232" s="4">
        <v>2</v>
      </c>
      <c r="G232" s="4">
        <v>1</v>
      </c>
      <c r="H232" s="4">
        <v>509</v>
      </c>
      <c r="I232" s="4">
        <v>57.582999999999998</v>
      </c>
      <c r="J232" s="4">
        <v>7.61</v>
      </c>
      <c r="K232" s="4" t="s">
        <v>50</v>
      </c>
      <c r="L232" s="4" t="s">
        <v>50</v>
      </c>
      <c r="M232" s="4" t="s">
        <v>50</v>
      </c>
      <c r="N232" s="4" t="s">
        <v>50</v>
      </c>
      <c r="O232" s="4" t="s">
        <v>50</v>
      </c>
      <c r="P232" s="4" t="s">
        <v>50</v>
      </c>
      <c r="Q232" s="4">
        <v>0</v>
      </c>
      <c r="S232" s="4">
        <v>0.92900000000000005</v>
      </c>
      <c r="T232" s="4">
        <v>1.077</v>
      </c>
      <c r="U232" s="4">
        <v>103.7</v>
      </c>
      <c r="V232" s="4">
        <v>96.3</v>
      </c>
      <c r="W232" s="4">
        <v>1.52</v>
      </c>
      <c r="X232" s="4">
        <v>2.86</v>
      </c>
      <c r="Y232" s="4">
        <v>3</v>
      </c>
      <c r="Z232" s="4">
        <v>3</v>
      </c>
      <c r="AA232" s="4">
        <v>105.5</v>
      </c>
      <c r="AB232" s="4">
        <v>102.5</v>
      </c>
      <c r="AC232" s="4">
        <v>103.1</v>
      </c>
      <c r="AD232" s="4">
        <v>98.8</v>
      </c>
      <c r="AE232" s="4">
        <v>93.3</v>
      </c>
      <c r="AF232" s="4">
        <v>96.8</v>
      </c>
      <c r="AG232" s="4">
        <f t="shared" si="3"/>
        <v>1.6136623732309764E-2</v>
      </c>
      <c r="AH232" s="4">
        <v>157.69999999999999</v>
      </c>
      <c r="AI232" s="4">
        <v>153.30000000000001</v>
      </c>
      <c r="AJ232" s="4">
        <v>154.19999999999999</v>
      </c>
      <c r="AK232" s="4">
        <v>147.69999999999999</v>
      </c>
      <c r="AL232" s="4">
        <v>139.6</v>
      </c>
      <c r="AM232" s="4">
        <v>144.69999999999999</v>
      </c>
      <c r="AN232" s="4">
        <v>2</v>
      </c>
      <c r="AO232" s="4">
        <v>2</v>
      </c>
      <c r="AP232" s="4">
        <v>2</v>
      </c>
      <c r="AQ232" s="4">
        <v>2</v>
      </c>
      <c r="AR232" s="4">
        <v>2</v>
      </c>
      <c r="AS232" s="4">
        <v>2</v>
      </c>
      <c r="AT232" s="4">
        <v>3.786</v>
      </c>
      <c r="AU232" s="4">
        <v>0</v>
      </c>
      <c r="AV232" s="4" t="s">
        <v>50</v>
      </c>
      <c r="AW232" s="4">
        <v>0</v>
      </c>
      <c r="AX232" s="4">
        <v>695.53304989392302</v>
      </c>
      <c r="AY232" s="4">
        <v>13</v>
      </c>
    </row>
    <row r="233" spans="1:51" s="4" customFormat="1">
      <c r="A233" s="4" t="s">
        <v>585</v>
      </c>
      <c r="B233" s="4" t="s">
        <v>586</v>
      </c>
      <c r="C233" s="4">
        <v>62.972292191435798</v>
      </c>
      <c r="D233" s="4">
        <v>16</v>
      </c>
      <c r="E233" s="4">
        <v>30</v>
      </c>
      <c r="F233" s="4">
        <v>16</v>
      </c>
      <c r="G233" s="4">
        <v>1</v>
      </c>
      <c r="H233" s="4">
        <v>397</v>
      </c>
      <c r="I233" s="4">
        <v>41.802999999999997</v>
      </c>
      <c r="J233" s="4">
        <v>8.09</v>
      </c>
      <c r="K233" s="4" t="s">
        <v>50</v>
      </c>
      <c r="L233" s="4" t="s">
        <v>50</v>
      </c>
      <c r="M233" s="4" t="s">
        <v>50</v>
      </c>
      <c r="N233" s="4" t="s">
        <v>50</v>
      </c>
      <c r="O233" s="4" t="s">
        <v>50</v>
      </c>
      <c r="P233" s="4" t="s">
        <v>50</v>
      </c>
      <c r="Q233" s="4">
        <v>0</v>
      </c>
      <c r="S233" s="4">
        <v>0.92900000000000005</v>
      </c>
      <c r="T233" s="4">
        <v>1.0760000000000001</v>
      </c>
      <c r="U233" s="4">
        <v>103.7</v>
      </c>
      <c r="V233" s="4">
        <v>96.3</v>
      </c>
      <c r="W233" s="4">
        <v>2.77</v>
      </c>
      <c r="X233" s="4">
        <v>2.5299999999999998</v>
      </c>
      <c r="Y233" s="4">
        <v>3</v>
      </c>
      <c r="Z233" s="4">
        <v>3</v>
      </c>
      <c r="AA233" s="4">
        <v>100.5</v>
      </c>
      <c r="AB233" s="4">
        <v>106</v>
      </c>
      <c r="AC233" s="4">
        <v>104.5</v>
      </c>
      <c r="AD233" s="4">
        <v>94.6</v>
      </c>
      <c r="AE233" s="4">
        <v>95.3</v>
      </c>
      <c r="AF233" s="4">
        <v>99.1</v>
      </c>
      <c r="AG233" s="4">
        <f t="shared" si="3"/>
        <v>2.7248236553894314E-2</v>
      </c>
      <c r="AH233" s="4">
        <v>660.2</v>
      </c>
      <c r="AI233" s="4">
        <v>696.7</v>
      </c>
      <c r="AJ233" s="4">
        <v>686.3</v>
      </c>
      <c r="AK233" s="4">
        <v>621.5</v>
      </c>
      <c r="AL233" s="4">
        <v>626.1</v>
      </c>
      <c r="AM233" s="4">
        <v>651.29999999999995</v>
      </c>
      <c r="AN233" s="4">
        <v>17</v>
      </c>
      <c r="AO233" s="4">
        <v>17</v>
      </c>
      <c r="AP233" s="4">
        <v>17</v>
      </c>
      <c r="AQ233" s="4">
        <v>17</v>
      </c>
      <c r="AR233" s="4">
        <v>17</v>
      </c>
      <c r="AS233" s="4">
        <v>17</v>
      </c>
      <c r="AT233" s="4">
        <v>5.8129999999999997</v>
      </c>
      <c r="AU233" s="4">
        <v>0</v>
      </c>
      <c r="AV233" s="4" t="s">
        <v>50</v>
      </c>
      <c r="AW233" s="4">
        <v>0</v>
      </c>
      <c r="AX233" s="4">
        <v>717.57578990326397</v>
      </c>
      <c r="AY233" s="4">
        <v>16</v>
      </c>
    </row>
    <row r="234" spans="1:51" s="4" customFormat="1">
      <c r="A234" s="4" t="s">
        <v>605</v>
      </c>
      <c r="B234" s="4" t="s">
        <v>606</v>
      </c>
      <c r="C234" s="4">
        <v>3.4220532319391599</v>
      </c>
      <c r="D234" s="4">
        <v>4</v>
      </c>
      <c r="E234" s="4">
        <v>5</v>
      </c>
      <c r="F234" s="4">
        <v>4</v>
      </c>
      <c r="G234" s="4">
        <v>1</v>
      </c>
      <c r="H234" s="4">
        <v>1052</v>
      </c>
      <c r="I234" s="4">
        <v>117.155</v>
      </c>
      <c r="J234" s="4">
        <v>5.03</v>
      </c>
      <c r="K234" s="4" t="s">
        <v>50</v>
      </c>
      <c r="L234" s="4" t="s">
        <v>50</v>
      </c>
      <c r="M234" s="4" t="s">
        <v>50</v>
      </c>
      <c r="N234" s="4" t="s">
        <v>50</v>
      </c>
      <c r="O234" s="4" t="s">
        <v>50</v>
      </c>
      <c r="P234" s="4" t="s">
        <v>50</v>
      </c>
      <c r="Q234" s="4">
        <v>0</v>
      </c>
      <c r="S234" s="4">
        <v>0.92900000000000005</v>
      </c>
      <c r="T234" s="4">
        <v>1.0760000000000001</v>
      </c>
      <c r="U234" s="4">
        <v>103.7</v>
      </c>
      <c r="V234" s="4">
        <v>96.3</v>
      </c>
      <c r="W234" s="4">
        <v>3.74</v>
      </c>
      <c r="X234" s="4">
        <v>1.86</v>
      </c>
      <c r="Y234" s="4">
        <v>3</v>
      </c>
      <c r="Z234" s="4">
        <v>3</v>
      </c>
      <c r="AA234" s="4">
        <v>102.9</v>
      </c>
      <c r="AB234" s="4">
        <v>100.3</v>
      </c>
      <c r="AC234" s="4">
        <v>107.9</v>
      </c>
      <c r="AD234" s="4">
        <v>94.4</v>
      </c>
      <c r="AE234" s="4">
        <v>98</v>
      </c>
      <c r="AF234" s="4">
        <v>96.5</v>
      </c>
      <c r="AG234" s="4">
        <f t="shared" si="3"/>
        <v>3.9737059673896381E-2</v>
      </c>
      <c r="AH234" s="4">
        <v>91.3</v>
      </c>
      <c r="AI234" s="4">
        <v>89</v>
      </c>
      <c r="AJ234" s="4">
        <v>95.8</v>
      </c>
      <c r="AK234" s="4">
        <v>83.8</v>
      </c>
      <c r="AL234" s="4">
        <v>87</v>
      </c>
      <c r="AM234" s="4">
        <v>85.7</v>
      </c>
      <c r="AN234" s="4">
        <v>4</v>
      </c>
      <c r="AO234" s="4">
        <v>4</v>
      </c>
      <c r="AP234" s="4">
        <v>4</v>
      </c>
      <c r="AQ234" s="4">
        <v>4</v>
      </c>
      <c r="AR234" s="4">
        <v>4</v>
      </c>
      <c r="AS234" s="4">
        <v>4</v>
      </c>
      <c r="AT234" s="4">
        <v>0.17499999999999999</v>
      </c>
      <c r="AU234" s="4">
        <v>0</v>
      </c>
      <c r="AV234" s="4" t="s">
        <v>50</v>
      </c>
      <c r="AW234" s="4">
        <v>5.7747834456207904E-4</v>
      </c>
      <c r="AX234" s="4">
        <v>96.415279836930196</v>
      </c>
      <c r="AY234" s="4">
        <v>4</v>
      </c>
    </row>
    <row r="235" spans="1:51" s="4" customFormat="1">
      <c r="A235" s="4" t="s">
        <v>882</v>
      </c>
      <c r="B235" s="4" t="s">
        <v>56</v>
      </c>
      <c r="C235" s="4">
        <v>23.646071700991602</v>
      </c>
      <c r="D235" s="4">
        <v>55</v>
      </c>
      <c r="E235" s="4">
        <v>109</v>
      </c>
      <c r="F235" s="4">
        <v>24</v>
      </c>
      <c r="G235" s="4">
        <v>1</v>
      </c>
      <c r="H235" s="4">
        <v>2622</v>
      </c>
      <c r="I235" s="4">
        <v>284.46699999999998</v>
      </c>
      <c r="J235" s="4">
        <v>7.94</v>
      </c>
      <c r="K235" s="4" t="s">
        <v>50</v>
      </c>
      <c r="L235" s="4" t="s">
        <v>50</v>
      </c>
      <c r="M235" s="4" t="s">
        <v>50</v>
      </c>
      <c r="N235" s="4" t="s">
        <v>50</v>
      </c>
      <c r="O235" s="4" t="s">
        <v>50</v>
      </c>
      <c r="P235" s="4" t="s">
        <v>50</v>
      </c>
      <c r="Q235" s="4">
        <v>0</v>
      </c>
      <c r="S235" s="4">
        <v>0.92800000000000005</v>
      </c>
      <c r="T235" s="4">
        <v>1.077</v>
      </c>
      <c r="U235" s="4">
        <v>103.7</v>
      </c>
      <c r="V235" s="4">
        <v>96.3</v>
      </c>
      <c r="W235" s="4">
        <v>3.17</v>
      </c>
      <c r="X235" s="4">
        <v>1.55</v>
      </c>
      <c r="Y235" s="4">
        <v>3</v>
      </c>
      <c r="Z235" s="4">
        <v>3</v>
      </c>
      <c r="AA235" s="4">
        <v>100</v>
      </c>
      <c r="AB235" s="4">
        <v>106.2</v>
      </c>
      <c r="AC235" s="4">
        <v>104.9</v>
      </c>
      <c r="AD235" s="4">
        <v>95.7</v>
      </c>
      <c r="AE235" s="4">
        <v>98</v>
      </c>
      <c r="AF235" s="4">
        <v>95.2</v>
      </c>
      <c r="AG235" s="4">
        <f t="shared" si="3"/>
        <v>2.3463084316171424E-2</v>
      </c>
      <c r="AH235" s="4">
        <v>1736.2</v>
      </c>
      <c r="AI235" s="4">
        <v>1844.4</v>
      </c>
      <c r="AJ235" s="4">
        <v>1821.9</v>
      </c>
      <c r="AK235" s="4">
        <v>1661.9</v>
      </c>
      <c r="AL235" s="4">
        <v>1701.3</v>
      </c>
      <c r="AM235" s="4">
        <v>1652.4</v>
      </c>
      <c r="AN235" s="4">
        <v>44</v>
      </c>
      <c r="AO235" s="4">
        <v>44</v>
      </c>
      <c r="AP235" s="4">
        <v>44</v>
      </c>
      <c r="AQ235" s="4">
        <v>44</v>
      </c>
      <c r="AR235" s="4">
        <v>44</v>
      </c>
      <c r="AS235" s="4">
        <v>44</v>
      </c>
      <c r="AT235" s="4">
        <v>1.548</v>
      </c>
      <c r="AU235" s="4">
        <v>20</v>
      </c>
      <c r="AV235" s="4" t="s">
        <v>50</v>
      </c>
      <c r="AW235" s="4">
        <v>0</v>
      </c>
      <c r="AX235" s="4">
        <v>2566.4379836553098</v>
      </c>
      <c r="AY235" s="4">
        <v>55</v>
      </c>
    </row>
    <row r="236" spans="1:51" s="4" customFormat="1">
      <c r="A236" s="4" t="s">
        <v>289</v>
      </c>
      <c r="B236" s="4" t="s">
        <v>290</v>
      </c>
      <c r="C236" s="4">
        <v>12.757793764988</v>
      </c>
      <c r="D236" s="4">
        <v>27</v>
      </c>
      <c r="E236" s="4">
        <v>44</v>
      </c>
      <c r="F236" s="4">
        <v>27</v>
      </c>
      <c r="G236" s="4">
        <v>1</v>
      </c>
      <c r="H236" s="4">
        <v>2085</v>
      </c>
      <c r="I236" s="4">
        <v>238.696</v>
      </c>
      <c r="J236" s="4">
        <v>6.54</v>
      </c>
      <c r="K236" s="4" t="s">
        <v>50</v>
      </c>
      <c r="L236" s="4" t="s">
        <v>50</v>
      </c>
      <c r="M236" s="4" t="s">
        <v>50</v>
      </c>
      <c r="N236" s="4" t="s">
        <v>50</v>
      </c>
      <c r="O236" s="4" t="s">
        <v>50</v>
      </c>
      <c r="P236" s="4" t="s">
        <v>50</v>
      </c>
      <c r="Q236" s="4">
        <v>0</v>
      </c>
      <c r="S236" s="4">
        <v>0.92800000000000005</v>
      </c>
      <c r="T236" s="4">
        <v>1.077</v>
      </c>
      <c r="U236" s="4">
        <v>103.7</v>
      </c>
      <c r="V236" s="4">
        <v>96.3</v>
      </c>
      <c r="W236" s="4">
        <v>3.39</v>
      </c>
      <c r="X236" s="4">
        <v>1.54</v>
      </c>
      <c r="Y236" s="4">
        <v>3</v>
      </c>
      <c r="Z236" s="4">
        <v>3</v>
      </c>
      <c r="AA236" s="4">
        <v>103.1</v>
      </c>
      <c r="AB236" s="4">
        <v>107.5</v>
      </c>
      <c r="AC236" s="4">
        <v>100.6</v>
      </c>
      <c r="AD236" s="4">
        <v>97.8</v>
      </c>
      <c r="AE236" s="4">
        <v>94.9</v>
      </c>
      <c r="AF236" s="4">
        <v>96.2</v>
      </c>
      <c r="AG236" s="4">
        <f t="shared" si="3"/>
        <v>2.7199725350577832E-2</v>
      </c>
      <c r="AH236" s="4">
        <v>836.5</v>
      </c>
      <c r="AI236" s="4">
        <v>872.5</v>
      </c>
      <c r="AJ236" s="4">
        <v>816.2</v>
      </c>
      <c r="AK236" s="4">
        <v>794</v>
      </c>
      <c r="AL236" s="4">
        <v>769.9</v>
      </c>
      <c r="AM236" s="4">
        <v>780.5</v>
      </c>
      <c r="AN236" s="4">
        <v>27</v>
      </c>
      <c r="AO236" s="4">
        <v>27</v>
      </c>
      <c r="AP236" s="4">
        <v>27</v>
      </c>
      <c r="AQ236" s="4">
        <v>27</v>
      </c>
      <c r="AR236" s="4">
        <v>27</v>
      </c>
      <c r="AS236" s="4">
        <v>27</v>
      </c>
      <c r="AT236" s="4">
        <v>0.67100000000000004</v>
      </c>
      <c r="AU236" s="4">
        <v>0</v>
      </c>
      <c r="AV236" s="4" t="s">
        <v>50</v>
      </c>
      <c r="AW236" s="4">
        <v>0</v>
      </c>
      <c r="AX236" s="4">
        <v>1127.2209603258</v>
      </c>
      <c r="AY236" s="4">
        <v>27</v>
      </c>
    </row>
    <row r="237" spans="1:51" s="4" customFormat="1">
      <c r="A237" s="4" t="s">
        <v>381</v>
      </c>
      <c r="B237" s="4" t="s">
        <v>382</v>
      </c>
      <c r="C237" s="4">
        <v>24.6315789473684</v>
      </c>
      <c r="D237" s="4">
        <v>9</v>
      </c>
      <c r="E237" s="4">
        <v>21</v>
      </c>
      <c r="F237" s="4">
        <v>9</v>
      </c>
      <c r="G237" s="4">
        <v>1</v>
      </c>
      <c r="H237" s="4">
        <v>475</v>
      </c>
      <c r="I237" s="4">
        <v>52.433</v>
      </c>
      <c r="J237" s="4">
        <v>7.25</v>
      </c>
      <c r="K237" s="4" t="s">
        <v>50</v>
      </c>
      <c r="L237" s="4" t="s">
        <v>50</v>
      </c>
      <c r="M237" s="4" t="s">
        <v>50</v>
      </c>
      <c r="N237" s="4" t="s">
        <v>50</v>
      </c>
      <c r="O237" s="4" t="s">
        <v>50</v>
      </c>
      <c r="P237" s="4" t="s">
        <v>50</v>
      </c>
      <c r="Q237" s="4">
        <v>0</v>
      </c>
      <c r="S237" s="4">
        <v>0.92700000000000005</v>
      </c>
      <c r="T237" s="4">
        <v>1.0780000000000001</v>
      </c>
      <c r="U237" s="4">
        <v>103.8</v>
      </c>
      <c r="V237" s="4">
        <v>96.2</v>
      </c>
      <c r="W237" s="4">
        <v>1.1200000000000001</v>
      </c>
      <c r="X237" s="4">
        <v>0.42</v>
      </c>
      <c r="Y237" s="4">
        <v>3</v>
      </c>
      <c r="Z237" s="4">
        <v>3</v>
      </c>
      <c r="AA237" s="4">
        <v>105.1</v>
      </c>
      <c r="AB237" s="4">
        <v>102.8</v>
      </c>
      <c r="AC237" s="4">
        <v>103.4</v>
      </c>
      <c r="AD237" s="4">
        <v>96.4</v>
      </c>
      <c r="AE237" s="4">
        <v>95.8</v>
      </c>
      <c r="AF237" s="4">
        <v>96.6</v>
      </c>
      <c r="AG237" s="4">
        <f t="shared" si="3"/>
        <v>5.0487344748679835E-4</v>
      </c>
      <c r="AH237" s="4">
        <v>464.6</v>
      </c>
      <c r="AI237" s="4">
        <v>454.6</v>
      </c>
      <c r="AJ237" s="4">
        <v>457.5</v>
      </c>
      <c r="AK237" s="4">
        <v>426.1</v>
      </c>
      <c r="AL237" s="4">
        <v>423.5</v>
      </c>
      <c r="AM237" s="4">
        <v>427</v>
      </c>
      <c r="AN237" s="4">
        <v>10</v>
      </c>
      <c r="AO237" s="4">
        <v>10</v>
      </c>
      <c r="AP237" s="4">
        <v>10</v>
      </c>
      <c r="AQ237" s="4">
        <v>10</v>
      </c>
      <c r="AR237" s="4">
        <v>10</v>
      </c>
      <c r="AS237" s="4">
        <v>10</v>
      </c>
      <c r="AT237" s="4">
        <v>2.6309999999999998</v>
      </c>
      <c r="AU237" s="4">
        <v>0</v>
      </c>
      <c r="AV237" s="4" t="s">
        <v>50</v>
      </c>
      <c r="AW237" s="4">
        <v>0</v>
      </c>
      <c r="AX237" s="4">
        <v>519.78852157132098</v>
      </c>
      <c r="AY237" s="4">
        <v>9</v>
      </c>
    </row>
    <row r="238" spans="1:51" s="4" customFormat="1">
      <c r="A238" s="4" t="s">
        <v>855</v>
      </c>
      <c r="B238" s="4" t="s">
        <v>856</v>
      </c>
      <c r="C238" s="4">
        <v>31.1428571428571</v>
      </c>
      <c r="D238" s="4">
        <v>10</v>
      </c>
      <c r="E238" s="4">
        <v>15</v>
      </c>
      <c r="F238" s="4">
        <v>10</v>
      </c>
      <c r="G238" s="4">
        <v>1</v>
      </c>
      <c r="H238" s="4">
        <v>350</v>
      </c>
      <c r="I238" s="4">
        <v>38.595999999999997</v>
      </c>
      <c r="J238" s="4">
        <v>5.36</v>
      </c>
      <c r="K238" s="4" t="s">
        <v>50</v>
      </c>
      <c r="L238" s="4" t="s">
        <v>50</v>
      </c>
      <c r="M238" s="4" t="s">
        <v>50</v>
      </c>
      <c r="N238" s="4" t="s">
        <v>50</v>
      </c>
      <c r="O238" s="4" t="s">
        <v>50</v>
      </c>
      <c r="P238" s="4" t="s">
        <v>50</v>
      </c>
      <c r="Q238" s="4">
        <v>0</v>
      </c>
      <c r="S238" s="4">
        <v>0.92700000000000005</v>
      </c>
      <c r="T238" s="4">
        <v>1.079</v>
      </c>
      <c r="U238" s="4">
        <v>103.8</v>
      </c>
      <c r="V238" s="4">
        <v>96.2</v>
      </c>
      <c r="W238" s="4">
        <v>1.91</v>
      </c>
      <c r="X238" s="4">
        <v>2.6</v>
      </c>
      <c r="Y238" s="4">
        <v>3</v>
      </c>
      <c r="Z238" s="4">
        <v>3</v>
      </c>
      <c r="AA238" s="4">
        <v>102.9</v>
      </c>
      <c r="AB238" s="4">
        <v>102.5</v>
      </c>
      <c r="AC238" s="4">
        <v>106.1</v>
      </c>
      <c r="AD238" s="4">
        <v>93.4</v>
      </c>
      <c r="AE238" s="4">
        <v>98.2</v>
      </c>
      <c r="AF238" s="4">
        <v>97.1</v>
      </c>
      <c r="AG238" s="4">
        <f t="shared" si="3"/>
        <v>1.4632523770671277E-2</v>
      </c>
      <c r="AH238" s="4">
        <v>343.5</v>
      </c>
      <c r="AI238" s="4">
        <v>342.1</v>
      </c>
      <c r="AJ238" s="4">
        <v>354.2</v>
      </c>
      <c r="AK238" s="4">
        <v>311.8</v>
      </c>
      <c r="AL238" s="4">
        <v>327.8</v>
      </c>
      <c r="AM238" s="4">
        <v>324.10000000000002</v>
      </c>
      <c r="AN238" s="4">
        <v>11</v>
      </c>
      <c r="AO238" s="4">
        <v>11</v>
      </c>
      <c r="AP238" s="4">
        <v>11</v>
      </c>
      <c r="AQ238" s="4">
        <v>11</v>
      </c>
      <c r="AR238" s="4">
        <v>11</v>
      </c>
      <c r="AS238" s="4">
        <v>11</v>
      </c>
      <c r="AT238" s="4">
        <v>1.873</v>
      </c>
      <c r="AU238" s="4">
        <v>0</v>
      </c>
      <c r="AV238" s="4" t="s">
        <v>50</v>
      </c>
      <c r="AW238" s="4">
        <v>0</v>
      </c>
      <c r="AX238" s="4">
        <v>317.248513325641</v>
      </c>
      <c r="AY238" s="4">
        <v>10</v>
      </c>
    </row>
    <row r="239" spans="1:51" s="4" customFormat="1">
      <c r="A239" s="4" t="s">
        <v>769</v>
      </c>
      <c r="B239" s="4" t="s">
        <v>770</v>
      </c>
      <c r="C239" s="4">
        <v>26.2002743484225</v>
      </c>
      <c r="D239" s="4">
        <v>17</v>
      </c>
      <c r="E239" s="4">
        <v>34</v>
      </c>
      <c r="F239" s="4">
        <v>17</v>
      </c>
      <c r="G239" s="4">
        <v>1</v>
      </c>
      <c r="H239" s="4">
        <v>729</v>
      </c>
      <c r="I239" s="4">
        <v>81.825999999999993</v>
      </c>
      <c r="J239" s="4">
        <v>6.65</v>
      </c>
      <c r="K239" s="4" t="s">
        <v>50</v>
      </c>
      <c r="L239" s="4" t="s">
        <v>50</v>
      </c>
      <c r="M239" s="4" t="s">
        <v>50</v>
      </c>
      <c r="N239" s="4" t="s">
        <v>50</v>
      </c>
      <c r="O239" s="4" t="s">
        <v>50</v>
      </c>
      <c r="P239" s="4" t="s">
        <v>50</v>
      </c>
      <c r="Q239" s="4">
        <v>0</v>
      </c>
      <c r="S239" s="4">
        <v>0.92700000000000005</v>
      </c>
      <c r="T239" s="4">
        <v>1.0780000000000001</v>
      </c>
      <c r="U239" s="4">
        <v>103.8</v>
      </c>
      <c r="V239" s="4">
        <v>96.2</v>
      </c>
      <c r="W239" s="4">
        <v>2.67</v>
      </c>
      <c r="X239" s="4">
        <v>2.5099999999999998</v>
      </c>
      <c r="Y239" s="4">
        <v>3</v>
      </c>
      <c r="Z239" s="4">
        <v>3</v>
      </c>
      <c r="AA239" s="4">
        <v>103.5</v>
      </c>
      <c r="AB239" s="4">
        <v>101.1</v>
      </c>
      <c r="AC239" s="4">
        <v>106.7</v>
      </c>
      <c r="AD239" s="4">
        <v>96.1</v>
      </c>
      <c r="AE239" s="4">
        <v>93.9</v>
      </c>
      <c r="AF239" s="4">
        <v>98.7</v>
      </c>
      <c r="AG239" s="4">
        <f t="shared" si="3"/>
        <v>2.4240893009828422E-2</v>
      </c>
      <c r="AH239" s="4">
        <v>990.8</v>
      </c>
      <c r="AI239" s="4">
        <v>968.2</v>
      </c>
      <c r="AJ239" s="4">
        <v>1021</v>
      </c>
      <c r="AK239" s="4">
        <v>919.7</v>
      </c>
      <c r="AL239" s="4">
        <v>898.8</v>
      </c>
      <c r="AM239" s="4">
        <v>945</v>
      </c>
      <c r="AN239" s="4">
        <v>17</v>
      </c>
      <c r="AO239" s="4">
        <v>17</v>
      </c>
      <c r="AP239" s="4">
        <v>17</v>
      </c>
      <c r="AQ239" s="4">
        <v>17</v>
      </c>
      <c r="AR239" s="4">
        <v>17</v>
      </c>
      <c r="AS239" s="4">
        <v>17</v>
      </c>
      <c r="AT239" s="4">
        <v>1.4670000000000001</v>
      </c>
      <c r="AU239" s="4">
        <v>0</v>
      </c>
      <c r="AV239" s="4" t="s">
        <v>50</v>
      </c>
      <c r="AW239" s="4">
        <v>0</v>
      </c>
      <c r="AX239" s="4">
        <v>679.91730640475396</v>
      </c>
      <c r="AY239" s="4">
        <v>17</v>
      </c>
    </row>
    <row r="240" spans="1:51" s="4" customFormat="1">
      <c r="A240" s="4" t="s">
        <v>663</v>
      </c>
      <c r="B240" s="4" t="s">
        <v>664</v>
      </c>
      <c r="C240" s="4">
        <v>17.3626373626374</v>
      </c>
      <c r="D240" s="4">
        <v>8</v>
      </c>
      <c r="E240" s="4">
        <v>20</v>
      </c>
      <c r="F240" s="4">
        <v>8</v>
      </c>
      <c r="G240" s="4">
        <v>1</v>
      </c>
      <c r="H240" s="4">
        <v>455</v>
      </c>
      <c r="I240" s="4">
        <v>52.476999999999997</v>
      </c>
      <c r="J240" s="4">
        <v>6.48</v>
      </c>
      <c r="K240" s="4" t="s">
        <v>50</v>
      </c>
      <c r="L240" s="4" t="s">
        <v>50</v>
      </c>
      <c r="M240" s="4" t="s">
        <v>50</v>
      </c>
      <c r="N240" s="4" t="s">
        <v>50</v>
      </c>
      <c r="O240" s="4" t="s">
        <v>50</v>
      </c>
      <c r="P240" s="4" t="s">
        <v>50</v>
      </c>
      <c r="Q240" s="4">
        <v>0</v>
      </c>
      <c r="S240" s="4">
        <v>0.92700000000000005</v>
      </c>
      <c r="T240" s="4">
        <v>1.079</v>
      </c>
      <c r="U240" s="4">
        <v>103.8</v>
      </c>
      <c r="V240" s="4">
        <v>96.2</v>
      </c>
      <c r="W240" s="4">
        <v>0.79</v>
      </c>
      <c r="X240" s="4">
        <v>4.47</v>
      </c>
      <c r="Y240" s="4">
        <v>3</v>
      </c>
      <c r="Z240" s="4">
        <v>3</v>
      </c>
      <c r="AA240" s="4">
        <v>103.4</v>
      </c>
      <c r="AB240" s="4">
        <v>103.3</v>
      </c>
      <c r="AC240" s="4">
        <v>104.7</v>
      </c>
      <c r="AD240" s="4">
        <v>93.1</v>
      </c>
      <c r="AE240" s="4">
        <v>94.4</v>
      </c>
      <c r="AF240" s="4">
        <v>101.1</v>
      </c>
      <c r="AG240" s="4">
        <f t="shared" si="3"/>
        <v>3.9288183063859346E-2</v>
      </c>
      <c r="AH240" s="4">
        <v>623.1</v>
      </c>
      <c r="AI240" s="4">
        <v>622.79999999999995</v>
      </c>
      <c r="AJ240" s="4">
        <v>631.5</v>
      </c>
      <c r="AK240" s="4">
        <v>561.4</v>
      </c>
      <c r="AL240" s="4">
        <v>568.9</v>
      </c>
      <c r="AM240" s="4">
        <v>609.6</v>
      </c>
      <c r="AN240" s="4">
        <v>9</v>
      </c>
      <c r="AO240" s="4">
        <v>9</v>
      </c>
      <c r="AP240" s="4">
        <v>9</v>
      </c>
      <c r="AQ240" s="4">
        <v>9</v>
      </c>
      <c r="AR240" s="4">
        <v>9</v>
      </c>
      <c r="AS240" s="4">
        <v>9</v>
      </c>
      <c r="AT240" s="4">
        <v>1.6830000000000001</v>
      </c>
      <c r="AU240" s="4">
        <v>0</v>
      </c>
      <c r="AV240" s="4" t="s">
        <v>50</v>
      </c>
      <c r="AW240" s="4">
        <v>0</v>
      </c>
      <c r="AX240" s="4">
        <v>349.53494684227002</v>
      </c>
      <c r="AY240" s="4">
        <v>8</v>
      </c>
    </row>
    <row r="241" spans="1:51" s="4" customFormat="1">
      <c r="A241" s="4" t="s">
        <v>385</v>
      </c>
      <c r="B241" s="4" t="s">
        <v>386</v>
      </c>
      <c r="C241" s="4">
        <v>45.7943925233645</v>
      </c>
      <c r="D241" s="4">
        <v>5</v>
      </c>
      <c r="E241" s="4">
        <v>12</v>
      </c>
      <c r="F241" s="4">
        <v>5</v>
      </c>
      <c r="G241" s="4">
        <v>1</v>
      </c>
      <c r="H241" s="4">
        <v>107</v>
      </c>
      <c r="I241" s="4">
        <v>11.863</v>
      </c>
      <c r="J241" s="4">
        <v>8.3699999999999992</v>
      </c>
      <c r="K241" s="4" t="s">
        <v>50</v>
      </c>
      <c r="L241" s="4" t="s">
        <v>50</v>
      </c>
      <c r="M241" s="4" t="s">
        <v>50</v>
      </c>
      <c r="N241" s="4" t="s">
        <v>50</v>
      </c>
      <c r="O241" s="4" t="s">
        <v>50</v>
      </c>
      <c r="P241" s="4" t="s">
        <v>50</v>
      </c>
      <c r="Q241" s="4">
        <v>0</v>
      </c>
      <c r="S241" s="4">
        <v>0.92600000000000005</v>
      </c>
      <c r="T241" s="4">
        <v>1.08</v>
      </c>
      <c r="U241" s="4">
        <v>103.9</v>
      </c>
      <c r="V241" s="4">
        <v>96.1</v>
      </c>
      <c r="W241" s="4">
        <v>3.16</v>
      </c>
      <c r="X241" s="4">
        <v>0.88</v>
      </c>
      <c r="Y241" s="4">
        <v>3</v>
      </c>
      <c r="Z241" s="4">
        <v>3</v>
      </c>
      <c r="AA241" s="4">
        <v>105.4</v>
      </c>
      <c r="AB241" s="4">
        <v>100.1</v>
      </c>
      <c r="AC241" s="4">
        <v>106.1</v>
      </c>
      <c r="AD241" s="4">
        <v>95.3</v>
      </c>
      <c r="AE241" s="4">
        <v>96.2</v>
      </c>
      <c r="AF241" s="4">
        <v>97</v>
      </c>
      <c r="AG241" s="4">
        <f t="shared" si="3"/>
        <v>1.7029973118270814E-2</v>
      </c>
      <c r="AH241" s="4">
        <v>724.6</v>
      </c>
      <c r="AI241" s="4">
        <v>688.4</v>
      </c>
      <c r="AJ241" s="4">
        <v>729.8</v>
      </c>
      <c r="AK241" s="4">
        <v>655.1</v>
      </c>
      <c r="AL241" s="4">
        <v>661.6</v>
      </c>
      <c r="AM241" s="4">
        <v>666.7</v>
      </c>
      <c r="AN241" s="4">
        <v>5</v>
      </c>
      <c r="AO241" s="4">
        <v>5</v>
      </c>
      <c r="AP241" s="4">
        <v>5</v>
      </c>
      <c r="AQ241" s="4">
        <v>5</v>
      </c>
      <c r="AR241" s="4">
        <v>5</v>
      </c>
      <c r="AS241" s="4">
        <v>5</v>
      </c>
      <c r="AT241" s="4">
        <v>13.678000000000001</v>
      </c>
      <c r="AU241" s="4">
        <v>0</v>
      </c>
      <c r="AV241" s="4" t="s">
        <v>50</v>
      </c>
      <c r="AW241" s="4">
        <v>1.15848007414272E-4</v>
      </c>
      <c r="AX241" s="4">
        <v>182.96477039604201</v>
      </c>
      <c r="AY241" s="4">
        <v>5</v>
      </c>
    </row>
    <row r="242" spans="1:51" s="4" customFormat="1">
      <c r="A242" s="4" t="s">
        <v>293</v>
      </c>
      <c r="B242" s="4" t="s">
        <v>294</v>
      </c>
      <c r="C242" s="4">
        <v>28.4722222222222</v>
      </c>
      <c r="D242" s="4">
        <v>13</v>
      </c>
      <c r="E242" s="4">
        <v>26</v>
      </c>
      <c r="F242" s="4">
        <v>11</v>
      </c>
      <c r="G242" s="4">
        <v>1</v>
      </c>
      <c r="H242" s="4">
        <v>432</v>
      </c>
      <c r="I242" s="4">
        <v>47.656999999999996</v>
      </c>
      <c r="J242" s="4">
        <v>6.54</v>
      </c>
      <c r="K242" s="4" t="s">
        <v>50</v>
      </c>
      <c r="L242" s="4" t="s">
        <v>50</v>
      </c>
      <c r="M242" s="4" t="s">
        <v>50</v>
      </c>
      <c r="N242" s="4" t="s">
        <v>50</v>
      </c>
      <c r="O242" s="4" t="s">
        <v>50</v>
      </c>
      <c r="P242" s="4" t="s">
        <v>50</v>
      </c>
      <c r="Q242" s="4">
        <v>0</v>
      </c>
      <c r="S242" s="4">
        <v>0.92600000000000005</v>
      </c>
      <c r="T242" s="4">
        <v>1.08</v>
      </c>
      <c r="U242" s="4">
        <v>103.9</v>
      </c>
      <c r="V242" s="4">
        <v>96.1</v>
      </c>
      <c r="W242" s="4">
        <v>3.86</v>
      </c>
      <c r="X242" s="4">
        <v>1.27</v>
      </c>
      <c r="Y242" s="4">
        <v>3</v>
      </c>
      <c r="Z242" s="4">
        <v>3</v>
      </c>
      <c r="AA242" s="4">
        <v>107.1</v>
      </c>
      <c r="AB242" s="4">
        <v>105.1</v>
      </c>
      <c r="AC242" s="4">
        <v>99.4</v>
      </c>
      <c r="AD242" s="4">
        <v>97.1</v>
      </c>
      <c r="AE242" s="4">
        <v>96.6</v>
      </c>
      <c r="AF242" s="4">
        <v>94.8</v>
      </c>
      <c r="AG242" s="4">
        <f t="shared" si="3"/>
        <v>3.3064263266146462E-2</v>
      </c>
      <c r="AH242" s="4">
        <v>812.1</v>
      </c>
      <c r="AI242" s="4">
        <v>797.5</v>
      </c>
      <c r="AJ242" s="4">
        <v>753.6</v>
      </c>
      <c r="AK242" s="4">
        <v>736.4</v>
      </c>
      <c r="AL242" s="4">
        <v>732.6</v>
      </c>
      <c r="AM242" s="4">
        <v>718.8</v>
      </c>
      <c r="AN242" s="4">
        <v>12</v>
      </c>
      <c r="AO242" s="4">
        <v>12</v>
      </c>
      <c r="AP242" s="4">
        <v>12</v>
      </c>
      <c r="AQ242" s="4">
        <v>12</v>
      </c>
      <c r="AR242" s="4">
        <v>12</v>
      </c>
      <c r="AS242" s="4">
        <v>12</v>
      </c>
      <c r="AT242" s="4">
        <v>2.4329999999999998</v>
      </c>
      <c r="AU242" s="4">
        <v>0</v>
      </c>
      <c r="AV242" s="4" t="s">
        <v>50</v>
      </c>
      <c r="AW242" s="4">
        <v>0</v>
      </c>
      <c r="AX242" s="4">
        <v>635.87956849704904</v>
      </c>
      <c r="AY242" s="4">
        <v>13</v>
      </c>
    </row>
    <row r="243" spans="1:51" s="4" customFormat="1">
      <c r="A243" s="4" t="s">
        <v>475</v>
      </c>
      <c r="B243" s="4" t="s">
        <v>476</v>
      </c>
      <c r="C243" s="4">
        <v>22.789783889980399</v>
      </c>
      <c r="D243" s="4">
        <v>11</v>
      </c>
      <c r="E243" s="4">
        <v>23</v>
      </c>
      <c r="F243" s="4">
        <v>9</v>
      </c>
      <c r="G243" s="4">
        <v>1</v>
      </c>
      <c r="H243" s="4">
        <v>509</v>
      </c>
      <c r="I243" s="4">
        <v>57.396000000000001</v>
      </c>
      <c r="J243" s="4">
        <v>6</v>
      </c>
      <c r="K243" s="4" t="s">
        <v>50</v>
      </c>
      <c r="L243" s="4" t="s">
        <v>50</v>
      </c>
      <c r="M243" s="4" t="s">
        <v>50</v>
      </c>
      <c r="N243" s="4" t="s">
        <v>50</v>
      </c>
      <c r="O243" s="4" t="s">
        <v>50</v>
      </c>
      <c r="P243" s="4" t="s">
        <v>50</v>
      </c>
      <c r="Q243" s="4">
        <v>0</v>
      </c>
      <c r="S243" s="4">
        <v>0.92600000000000005</v>
      </c>
      <c r="T243" s="4">
        <v>1.08</v>
      </c>
      <c r="U243" s="4">
        <v>103.8</v>
      </c>
      <c r="V243" s="4">
        <v>96.2</v>
      </c>
      <c r="W243" s="4">
        <v>2.27</v>
      </c>
      <c r="X243" s="4">
        <v>4</v>
      </c>
      <c r="Y243" s="4">
        <v>3</v>
      </c>
      <c r="Z243" s="4">
        <v>3</v>
      </c>
      <c r="AA243" s="4">
        <v>106.2</v>
      </c>
      <c r="AB243" s="4">
        <v>101.5</v>
      </c>
      <c r="AC243" s="4">
        <v>103.8</v>
      </c>
      <c r="AD243" s="4">
        <v>92.5</v>
      </c>
      <c r="AE243" s="4">
        <v>95.9</v>
      </c>
      <c r="AF243" s="4">
        <v>100.2</v>
      </c>
      <c r="AG243" s="4">
        <f t="shared" si="3"/>
        <v>4.2972478304012178E-2</v>
      </c>
      <c r="AH243" s="4">
        <v>773.7</v>
      </c>
      <c r="AI243" s="4">
        <v>739.4</v>
      </c>
      <c r="AJ243" s="4">
        <v>755.8</v>
      </c>
      <c r="AK243" s="4">
        <v>673.5</v>
      </c>
      <c r="AL243" s="4">
        <v>698.1</v>
      </c>
      <c r="AM243" s="4">
        <v>729.4</v>
      </c>
      <c r="AN243" s="4">
        <v>11</v>
      </c>
      <c r="AO243" s="4">
        <v>11</v>
      </c>
      <c r="AP243" s="4">
        <v>11</v>
      </c>
      <c r="AQ243" s="4">
        <v>11</v>
      </c>
      <c r="AR243" s="4">
        <v>11</v>
      </c>
      <c r="AS243" s="4">
        <v>11</v>
      </c>
      <c r="AT243" s="4">
        <v>1.2969999999999999</v>
      </c>
      <c r="AU243" s="4">
        <v>2</v>
      </c>
      <c r="AV243" s="4" t="s">
        <v>50</v>
      </c>
      <c r="AW243" s="4">
        <v>0</v>
      </c>
      <c r="AX243" s="4">
        <v>438.88691116814601</v>
      </c>
      <c r="AY243" s="4">
        <v>11</v>
      </c>
    </row>
    <row r="244" spans="1:51" s="4" customFormat="1">
      <c r="A244" s="4" t="s">
        <v>365</v>
      </c>
      <c r="B244" s="4" t="s">
        <v>366</v>
      </c>
      <c r="C244" s="4">
        <v>17.547169811320799</v>
      </c>
      <c r="D244" s="4">
        <v>16</v>
      </c>
      <c r="E244" s="4">
        <v>27</v>
      </c>
      <c r="F244" s="4">
        <v>13</v>
      </c>
      <c r="G244" s="4">
        <v>1</v>
      </c>
      <c r="H244" s="4">
        <v>1060</v>
      </c>
      <c r="I244" s="4">
        <v>119.197</v>
      </c>
      <c r="J244" s="4">
        <v>6.9</v>
      </c>
      <c r="K244" s="4" t="s">
        <v>50</v>
      </c>
      <c r="L244" s="4" t="s">
        <v>50</v>
      </c>
      <c r="M244" s="4" t="s">
        <v>50</v>
      </c>
      <c r="N244" s="4" t="s">
        <v>50</v>
      </c>
      <c r="O244" s="4" t="s">
        <v>50</v>
      </c>
      <c r="P244" s="4" t="s">
        <v>50</v>
      </c>
      <c r="Q244" s="4">
        <v>0</v>
      </c>
      <c r="S244" s="4">
        <v>0.92500000000000004</v>
      </c>
      <c r="T244" s="4">
        <v>1.081</v>
      </c>
      <c r="U244" s="4">
        <v>103.9</v>
      </c>
      <c r="V244" s="4">
        <v>96.1</v>
      </c>
      <c r="W244" s="4">
        <v>2.73</v>
      </c>
      <c r="X244" s="4">
        <v>2.2799999999999998</v>
      </c>
      <c r="Y244" s="4">
        <v>3</v>
      </c>
      <c r="Z244" s="4">
        <v>3</v>
      </c>
      <c r="AA244" s="4">
        <v>100.6</v>
      </c>
      <c r="AB244" s="4">
        <v>105.4</v>
      </c>
      <c r="AC244" s="4">
        <v>105.6</v>
      </c>
      <c r="AD244" s="4">
        <v>95</v>
      </c>
      <c r="AE244" s="4">
        <v>98.7</v>
      </c>
      <c r="AF244" s="4">
        <v>94.8</v>
      </c>
      <c r="AG244" s="4">
        <f t="shared" si="3"/>
        <v>2.0431387546060862E-2</v>
      </c>
      <c r="AH244" s="4">
        <v>320.8</v>
      </c>
      <c r="AI244" s="4">
        <v>336</v>
      </c>
      <c r="AJ244" s="4">
        <v>336.8</v>
      </c>
      <c r="AK244" s="4">
        <v>302.89999999999998</v>
      </c>
      <c r="AL244" s="4">
        <v>314.60000000000002</v>
      </c>
      <c r="AM244" s="4">
        <v>302.2</v>
      </c>
      <c r="AN244" s="4">
        <v>14</v>
      </c>
      <c r="AO244" s="4">
        <v>14</v>
      </c>
      <c r="AP244" s="4">
        <v>14</v>
      </c>
      <c r="AQ244" s="4">
        <v>14</v>
      </c>
      <c r="AR244" s="4">
        <v>14</v>
      </c>
      <c r="AS244" s="4">
        <v>14</v>
      </c>
      <c r="AT244" s="4">
        <v>0.92</v>
      </c>
      <c r="AU244" s="4">
        <v>2</v>
      </c>
      <c r="AV244" s="4" t="s">
        <v>50</v>
      </c>
      <c r="AW244" s="4">
        <v>0</v>
      </c>
      <c r="AX244" s="4">
        <v>825.44435199506597</v>
      </c>
      <c r="AY244" s="4">
        <v>16</v>
      </c>
    </row>
    <row r="245" spans="1:51" s="4" customFormat="1">
      <c r="A245" s="4" t="s">
        <v>669</v>
      </c>
      <c r="B245" s="4" t="s">
        <v>670</v>
      </c>
      <c r="C245" s="4">
        <v>6.6326530612244898</v>
      </c>
      <c r="D245" s="4">
        <v>3</v>
      </c>
      <c r="E245" s="4">
        <v>4</v>
      </c>
      <c r="F245" s="4">
        <v>3</v>
      </c>
      <c r="G245" s="4">
        <v>1</v>
      </c>
      <c r="H245" s="4">
        <v>392</v>
      </c>
      <c r="I245" s="4">
        <v>42.747999999999998</v>
      </c>
      <c r="J245" s="4">
        <v>7.36</v>
      </c>
      <c r="K245" s="4" t="s">
        <v>50</v>
      </c>
      <c r="L245" s="4" t="s">
        <v>50</v>
      </c>
      <c r="M245" s="4" t="s">
        <v>50</v>
      </c>
      <c r="N245" s="4" t="s">
        <v>50</v>
      </c>
      <c r="O245" s="4" t="s">
        <v>50</v>
      </c>
      <c r="P245" s="4" t="s">
        <v>50</v>
      </c>
      <c r="Q245" s="4">
        <v>0</v>
      </c>
      <c r="S245" s="4">
        <v>0.92500000000000004</v>
      </c>
      <c r="T245" s="4">
        <v>1.081</v>
      </c>
      <c r="U245" s="4">
        <v>103.9</v>
      </c>
      <c r="V245" s="4">
        <v>96.1</v>
      </c>
      <c r="W245" s="4">
        <v>2.54</v>
      </c>
      <c r="X245" s="4">
        <v>2.81</v>
      </c>
      <c r="Y245" s="4">
        <v>3</v>
      </c>
      <c r="Z245" s="4">
        <v>3</v>
      </c>
      <c r="AA245" s="4">
        <v>106.2</v>
      </c>
      <c r="AB245" s="4">
        <v>101</v>
      </c>
      <c r="AC245" s="4">
        <v>104.5</v>
      </c>
      <c r="AD245" s="4">
        <v>97.3</v>
      </c>
      <c r="AE245" s="4">
        <v>98</v>
      </c>
      <c r="AF245" s="4">
        <v>93</v>
      </c>
      <c r="AG245" s="4">
        <f t="shared" si="3"/>
        <v>2.3477420211150044E-2</v>
      </c>
      <c r="AH245" s="4">
        <v>132.69999999999999</v>
      </c>
      <c r="AI245" s="4">
        <v>126.2</v>
      </c>
      <c r="AJ245" s="4">
        <v>130.6</v>
      </c>
      <c r="AK245" s="4">
        <v>121.5</v>
      </c>
      <c r="AL245" s="4">
        <v>122.5</v>
      </c>
      <c r="AM245" s="4">
        <v>116.2</v>
      </c>
      <c r="AN245" s="4">
        <v>3</v>
      </c>
      <c r="AO245" s="4">
        <v>3</v>
      </c>
      <c r="AP245" s="4">
        <v>3</v>
      </c>
      <c r="AQ245" s="4">
        <v>3</v>
      </c>
      <c r="AR245" s="4">
        <v>3</v>
      </c>
      <c r="AS245" s="4">
        <v>3</v>
      </c>
      <c r="AT245" s="4">
        <v>0.28000000000000003</v>
      </c>
      <c r="AU245" s="4">
        <v>0</v>
      </c>
      <c r="AV245" s="4" t="s">
        <v>50</v>
      </c>
      <c r="AW245" s="4">
        <v>2.4538839059062398E-3</v>
      </c>
      <c r="AX245" s="4">
        <v>73.752778021454702</v>
      </c>
      <c r="AY245" s="4">
        <v>3</v>
      </c>
    </row>
    <row r="246" spans="1:51" s="4" customFormat="1">
      <c r="A246" s="4" t="s">
        <v>651</v>
      </c>
      <c r="B246" s="4" t="s">
        <v>652</v>
      </c>
      <c r="C246" s="4">
        <v>17.302052785923799</v>
      </c>
      <c r="D246" s="4">
        <v>5</v>
      </c>
      <c r="E246" s="4">
        <v>9</v>
      </c>
      <c r="F246" s="4">
        <v>5</v>
      </c>
      <c r="G246" s="4">
        <v>1</v>
      </c>
      <c r="H246" s="4">
        <v>341</v>
      </c>
      <c r="I246" s="4">
        <v>37.749000000000002</v>
      </c>
      <c r="J246" s="4">
        <v>5.87</v>
      </c>
      <c r="K246" s="4" t="s">
        <v>50</v>
      </c>
      <c r="L246" s="4" t="s">
        <v>50</v>
      </c>
      <c r="M246" s="4" t="s">
        <v>50</v>
      </c>
      <c r="N246" s="4" t="s">
        <v>50</v>
      </c>
      <c r="O246" s="4" t="s">
        <v>50</v>
      </c>
      <c r="P246" s="4" t="s">
        <v>50</v>
      </c>
      <c r="Q246" s="4">
        <v>0</v>
      </c>
      <c r="S246" s="4">
        <v>0.92400000000000004</v>
      </c>
      <c r="T246" s="4">
        <v>1.0820000000000001</v>
      </c>
      <c r="U246" s="4">
        <v>103.9</v>
      </c>
      <c r="V246" s="4">
        <v>96.1</v>
      </c>
      <c r="W246" s="4">
        <v>1.29</v>
      </c>
      <c r="X246" s="4">
        <v>0.84</v>
      </c>
      <c r="Y246" s="4">
        <v>3</v>
      </c>
      <c r="Z246" s="4">
        <v>3</v>
      </c>
      <c r="AA246" s="4">
        <v>102.6</v>
      </c>
      <c r="AB246" s="4">
        <v>103.9</v>
      </c>
      <c r="AC246" s="4">
        <v>105.3</v>
      </c>
      <c r="AD246" s="4">
        <v>96.4</v>
      </c>
      <c r="AE246" s="4">
        <v>95.1</v>
      </c>
      <c r="AF246" s="4">
        <v>96.6</v>
      </c>
      <c r="AG246" s="4">
        <f t="shared" si="3"/>
        <v>9.7079654270191781E-4</v>
      </c>
      <c r="AH246" s="4">
        <v>130.1</v>
      </c>
      <c r="AI246" s="4">
        <v>131.69999999999999</v>
      </c>
      <c r="AJ246" s="4">
        <v>133.5</v>
      </c>
      <c r="AK246" s="4">
        <v>122.2</v>
      </c>
      <c r="AL246" s="4">
        <v>120.6</v>
      </c>
      <c r="AM246" s="4">
        <v>122.5</v>
      </c>
      <c r="AN246" s="4">
        <v>5</v>
      </c>
      <c r="AO246" s="4">
        <v>5</v>
      </c>
      <c r="AP246" s="4">
        <v>5</v>
      </c>
      <c r="AQ246" s="4">
        <v>5</v>
      </c>
      <c r="AR246" s="4">
        <v>5</v>
      </c>
      <c r="AS246" s="4">
        <v>5</v>
      </c>
      <c r="AT246" s="4">
        <v>1.8180000000000001</v>
      </c>
      <c r="AU246" s="4">
        <v>0</v>
      </c>
      <c r="AV246" s="4" t="s">
        <v>50</v>
      </c>
      <c r="AW246" s="4">
        <v>1.15848007414272E-4</v>
      </c>
      <c r="AX246" s="4">
        <v>227.38767882978999</v>
      </c>
      <c r="AY246" s="4">
        <v>5</v>
      </c>
    </row>
    <row r="247" spans="1:51" s="4" customFormat="1">
      <c r="A247" s="4" t="s">
        <v>105</v>
      </c>
      <c r="B247" s="4" t="s">
        <v>106</v>
      </c>
      <c r="C247" s="4">
        <v>31.2121212121212</v>
      </c>
      <c r="D247" s="4">
        <v>10</v>
      </c>
      <c r="E247" s="4">
        <v>35</v>
      </c>
      <c r="F247" s="4">
        <v>9</v>
      </c>
      <c r="G247" s="4">
        <v>1</v>
      </c>
      <c r="H247" s="4">
        <v>330</v>
      </c>
      <c r="I247" s="4">
        <v>37.53</v>
      </c>
      <c r="J247" s="4">
        <v>7.01</v>
      </c>
      <c r="K247" s="4" t="s">
        <v>50</v>
      </c>
      <c r="L247" s="4" t="s">
        <v>50</v>
      </c>
      <c r="M247" s="4" t="s">
        <v>50</v>
      </c>
      <c r="N247" s="4" t="s">
        <v>50</v>
      </c>
      <c r="O247" s="4" t="s">
        <v>50</v>
      </c>
      <c r="P247" s="4" t="s">
        <v>50</v>
      </c>
      <c r="Q247" s="4">
        <v>0</v>
      </c>
      <c r="S247" s="4">
        <v>0.92400000000000004</v>
      </c>
      <c r="T247" s="4">
        <v>1.083</v>
      </c>
      <c r="U247" s="4">
        <v>104</v>
      </c>
      <c r="V247" s="4">
        <v>96</v>
      </c>
      <c r="W247" s="4">
        <v>1.46</v>
      </c>
      <c r="X247" s="4">
        <v>1.39</v>
      </c>
      <c r="Y247" s="4">
        <v>3</v>
      </c>
      <c r="Z247" s="4">
        <v>3</v>
      </c>
      <c r="AA247" s="4">
        <v>104</v>
      </c>
      <c r="AB247" s="4">
        <v>102.4</v>
      </c>
      <c r="AC247" s="4">
        <v>105.4</v>
      </c>
      <c r="AD247" s="4">
        <v>96.7</v>
      </c>
      <c r="AE247" s="4">
        <v>96.9</v>
      </c>
      <c r="AF247" s="4">
        <v>94.5</v>
      </c>
      <c r="AG247" s="4">
        <f t="shared" si="3"/>
        <v>2.4179922124771677E-3</v>
      </c>
      <c r="AH247" s="4">
        <v>1095.8</v>
      </c>
      <c r="AI247" s="4">
        <v>1078.7</v>
      </c>
      <c r="AJ247" s="4">
        <v>1110.5999999999999</v>
      </c>
      <c r="AK247" s="4">
        <v>1018.6</v>
      </c>
      <c r="AL247" s="4">
        <v>1020.7</v>
      </c>
      <c r="AM247" s="4">
        <v>995.3</v>
      </c>
      <c r="AN247" s="4">
        <v>11</v>
      </c>
      <c r="AO247" s="4">
        <v>11</v>
      </c>
      <c r="AP247" s="4">
        <v>11</v>
      </c>
      <c r="AQ247" s="4">
        <v>11</v>
      </c>
      <c r="AR247" s="4">
        <v>11</v>
      </c>
      <c r="AS247" s="4">
        <v>11</v>
      </c>
      <c r="AT247" s="4">
        <v>5.31</v>
      </c>
      <c r="AU247" s="4">
        <v>1</v>
      </c>
      <c r="AV247" s="4" t="s">
        <v>50</v>
      </c>
      <c r="AW247" s="4">
        <v>0</v>
      </c>
      <c r="AX247" s="4">
        <v>760.67884079292298</v>
      </c>
      <c r="AY247" s="4">
        <v>10</v>
      </c>
    </row>
    <row r="248" spans="1:51" s="4" customFormat="1">
      <c r="A248" s="4" t="s">
        <v>219</v>
      </c>
      <c r="B248" s="4" t="s">
        <v>220</v>
      </c>
      <c r="C248" s="4">
        <v>13.424657534246601</v>
      </c>
      <c r="D248" s="4">
        <v>5</v>
      </c>
      <c r="E248" s="4">
        <v>10</v>
      </c>
      <c r="F248" s="4">
        <v>4</v>
      </c>
      <c r="G248" s="4">
        <v>1</v>
      </c>
      <c r="H248" s="4">
        <v>365</v>
      </c>
      <c r="I248" s="4">
        <v>39.783000000000001</v>
      </c>
      <c r="J248" s="4">
        <v>9.36</v>
      </c>
      <c r="K248" s="4" t="s">
        <v>50</v>
      </c>
      <c r="L248" s="4" t="s">
        <v>50</v>
      </c>
      <c r="M248" s="4" t="s">
        <v>50</v>
      </c>
      <c r="N248" s="4" t="s">
        <v>50</v>
      </c>
      <c r="O248" s="4" t="s">
        <v>50</v>
      </c>
      <c r="P248" s="4" t="s">
        <v>50</v>
      </c>
      <c r="Q248" s="4">
        <v>0</v>
      </c>
      <c r="S248" s="4">
        <v>0.92400000000000004</v>
      </c>
      <c r="T248" s="4">
        <v>1.0820000000000001</v>
      </c>
      <c r="U248" s="4">
        <v>103.9</v>
      </c>
      <c r="V248" s="4">
        <v>96.1</v>
      </c>
      <c r="W248" s="4">
        <v>0.47</v>
      </c>
      <c r="X248" s="4">
        <v>3.45</v>
      </c>
      <c r="Y248" s="4">
        <v>3</v>
      </c>
      <c r="Z248" s="4">
        <v>3</v>
      </c>
      <c r="AA248" s="4">
        <v>104.5</v>
      </c>
      <c r="AB248" s="4">
        <v>103.6</v>
      </c>
      <c r="AC248" s="4">
        <v>103.7</v>
      </c>
      <c r="AD248" s="4">
        <v>97.1</v>
      </c>
      <c r="AE248" s="4">
        <v>98.7</v>
      </c>
      <c r="AF248" s="4">
        <v>92.3</v>
      </c>
      <c r="AG248" s="4">
        <f t="shared" si="3"/>
        <v>1.5299277312564679E-2</v>
      </c>
      <c r="AH248" s="4">
        <v>242.2</v>
      </c>
      <c r="AI248" s="4">
        <v>240.1</v>
      </c>
      <c r="AJ248" s="4">
        <v>240.4</v>
      </c>
      <c r="AK248" s="4">
        <v>225.2</v>
      </c>
      <c r="AL248" s="4">
        <v>228.8</v>
      </c>
      <c r="AM248" s="4">
        <v>214.1</v>
      </c>
      <c r="AN248" s="4">
        <v>5</v>
      </c>
      <c r="AO248" s="4">
        <v>5</v>
      </c>
      <c r="AP248" s="4">
        <v>5</v>
      </c>
      <c r="AQ248" s="4">
        <v>5</v>
      </c>
      <c r="AR248" s="4">
        <v>5</v>
      </c>
      <c r="AS248" s="4">
        <v>5</v>
      </c>
      <c r="AT248" s="4">
        <v>1.929</v>
      </c>
      <c r="AU248" s="4">
        <v>1</v>
      </c>
      <c r="AV248" s="4" t="s">
        <v>50</v>
      </c>
      <c r="AW248" s="4">
        <v>0</v>
      </c>
      <c r="AX248" s="4">
        <v>254.75</v>
      </c>
      <c r="AY248" s="4">
        <v>5</v>
      </c>
    </row>
    <row r="249" spans="1:51" s="4" customFormat="1">
      <c r="A249" s="4" t="s">
        <v>83</v>
      </c>
      <c r="B249" s="4" t="s">
        <v>84</v>
      </c>
      <c r="C249" s="4">
        <v>4.2553191489361701</v>
      </c>
      <c r="D249" s="4">
        <v>6</v>
      </c>
      <c r="E249" s="4">
        <v>9</v>
      </c>
      <c r="F249" s="4">
        <v>6</v>
      </c>
      <c r="G249" s="4">
        <v>1</v>
      </c>
      <c r="H249" s="4">
        <v>1457</v>
      </c>
      <c r="I249" s="4">
        <v>161.83799999999999</v>
      </c>
      <c r="J249" s="4">
        <v>6.61</v>
      </c>
      <c r="K249" s="4" t="s">
        <v>50</v>
      </c>
      <c r="L249" s="4" t="s">
        <v>50</v>
      </c>
      <c r="M249" s="4" t="s">
        <v>50</v>
      </c>
      <c r="N249" s="4" t="s">
        <v>50</v>
      </c>
      <c r="O249" s="4" t="s">
        <v>50</v>
      </c>
      <c r="P249" s="4" t="s">
        <v>50</v>
      </c>
      <c r="Q249" s="4">
        <v>0</v>
      </c>
      <c r="S249" s="4">
        <v>0.92400000000000004</v>
      </c>
      <c r="T249" s="4">
        <v>1.0820000000000001</v>
      </c>
      <c r="U249" s="4">
        <v>103.9</v>
      </c>
      <c r="V249" s="4">
        <v>96.1</v>
      </c>
      <c r="W249" s="4">
        <v>1.1000000000000001</v>
      </c>
      <c r="X249" s="4">
        <v>3.47</v>
      </c>
      <c r="Y249" s="4">
        <v>3</v>
      </c>
      <c r="Z249" s="4">
        <v>3</v>
      </c>
      <c r="AA249" s="4">
        <v>103.6</v>
      </c>
      <c r="AB249" s="4">
        <v>103</v>
      </c>
      <c r="AC249" s="4">
        <v>105.2</v>
      </c>
      <c r="AD249" s="4">
        <v>93</v>
      </c>
      <c r="AE249" s="4">
        <v>95.6</v>
      </c>
      <c r="AF249" s="4">
        <v>99.6</v>
      </c>
      <c r="AG249" s="4">
        <f t="shared" si="3"/>
        <v>1.7875834604043229E-2</v>
      </c>
      <c r="AH249" s="4">
        <v>191.5</v>
      </c>
      <c r="AI249" s="4">
        <v>190.5</v>
      </c>
      <c r="AJ249" s="4">
        <v>194.6</v>
      </c>
      <c r="AK249" s="4">
        <v>171.9</v>
      </c>
      <c r="AL249" s="4">
        <v>176.8</v>
      </c>
      <c r="AM249" s="4">
        <v>184.2</v>
      </c>
      <c r="AN249" s="4">
        <v>7</v>
      </c>
      <c r="AO249" s="4">
        <v>7</v>
      </c>
      <c r="AP249" s="4">
        <v>7</v>
      </c>
      <c r="AQ249" s="4">
        <v>7</v>
      </c>
      <c r="AR249" s="4">
        <v>7</v>
      </c>
      <c r="AS249" s="4">
        <v>7</v>
      </c>
      <c r="AT249" s="4">
        <v>0.187</v>
      </c>
      <c r="AU249" s="4">
        <v>0</v>
      </c>
      <c r="AV249" s="4" t="s">
        <v>50</v>
      </c>
      <c r="AW249" s="4">
        <v>1.15848007414272E-4</v>
      </c>
      <c r="AX249" s="4">
        <v>174.28333333333299</v>
      </c>
      <c r="AY249" s="4">
        <v>6</v>
      </c>
    </row>
    <row r="250" spans="1:51" s="4" customFormat="1">
      <c r="A250" s="4" t="s">
        <v>449</v>
      </c>
      <c r="B250" s="4" t="s">
        <v>450</v>
      </c>
      <c r="C250" s="4">
        <v>24.9363867684478</v>
      </c>
      <c r="D250" s="4">
        <v>10</v>
      </c>
      <c r="E250" s="4">
        <v>17</v>
      </c>
      <c r="F250" s="4">
        <v>3</v>
      </c>
      <c r="G250" s="4">
        <v>1</v>
      </c>
      <c r="H250" s="4">
        <v>393</v>
      </c>
      <c r="I250" s="4">
        <v>43.688000000000002</v>
      </c>
      <c r="J250" s="4">
        <v>10.11</v>
      </c>
      <c r="K250" s="4" t="s">
        <v>50</v>
      </c>
      <c r="L250" s="4" t="s">
        <v>50</v>
      </c>
      <c r="M250" s="4" t="s">
        <v>50</v>
      </c>
      <c r="N250" s="4" t="s">
        <v>50</v>
      </c>
      <c r="O250" s="4" t="s">
        <v>50</v>
      </c>
      <c r="P250" s="4" t="s">
        <v>50</v>
      </c>
      <c r="Q250" s="4">
        <v>0</v>
      </c>
      <c r="S250" s="4">
        <v>0.92400000000000004</v>
      </c>
      <c r="T250" s="4">
        <v>1.083</v>
      </c>
      <c r="U250" s="4">
        <v>104</v>
      </c>
      <c r="V250" s="4">
        <v>96</v>
      </c>
      <c r="W250" s="4">
        <v>2.95</v>
      </c>
      <c r="X250" s="4">
        <v>2.23</v>
      </c>
      <c r="Y250" s="4">
        <v>3</v>
      </c>
      <c r="Z250" s="4">
        <v>3</v>
      </c>
      <c r="AA250" s="4">
        <v>107.5</v>
      </c>
      <c r="AB250" s="4">
        <v>102.6</v>
      </c>
      <c r="AC250" s="4">
        <v>101.8</v>
      </c>
      <c r="AD250" s="4">
        <v>93.6</v>
      </c>
      <c r="AE250" s="4">
        <v>97.2</v>
      </c>
      <c r="AF250" s="4">
        <v>97.3</v>
      </c>
      <c r="AG250" s="4">
        <f t="shared" si="3"/>
        <v>2.1263657147706196E-2</v>
      </c>
      <c r="AH250" s="4">
        <v>384.3</v>
      </c>
      <c r="AI250" s="4">
        <v>366.8</v>
      </c>
      <c r="AJ250" s="4">
        <v>364.1</v>
      </c>
      <c r="AK250" s="4">
        <v>334.5</v>
      </c>
      <c r="AL250" s="4">
        <v>347.6</v>
      </c>
      <c r="AM250" s="4">
        <v>348</v>
      </c>
      <c r="AN250" s="4">
        <v>10</v>
      </c>
      <c r="AO250" s="4">
        <v>10</v>
      </c>
      <c r="AP250" s="4">
        <v>10</v>
      </c>
      <c r="AQ250" s="4">
        <v>10</v>
      </c>
      <c r="AR250" s="4">
        <v>10</v>
      </c>
      <c r="AS250" s="4">
        <v>10</v>
      </c>
      <c r="AT250" s="4">
        <v>1.212</v>
      </c>
      <c r="AU250" s="4">
        <v>7</v>
      </c>
      <c r="AV250" s="4" t="s">
        <v>50</v>
      </c>
      <c r="AW250" s="4">
        <v>0</v>
      </c>
      <c r="AX250" s="4">
        <v>370.09955724134602</v>
      </c>
      <c r="AY250" s="4">
        <v>10</v>
      </c>
    </row>
    <row r="251" spans="1:51" s="4" customFormat="1">
      <c r="A251" s="4" t="s">
        <v>427</v>
      </c>
      <c r="B251" s="4" t="s">
        <v>428</v>
      </c>
      <c r="C251" s="4">
        <v>3.3826638477801301</v>
      </c>
      <c r="D251" s="4">
        <v>3</v>
      </c>
      <c r="E251" s="4">
        <v>5</v>
      </c>
      <c r="F251" s="4">
        <v>3</v>
      </c>
      <c r="G251" s="4">
        <v>1</v>
      </c>
      <c r="H251" s="4">
        <v>946</v>
      </c>
      <c r="I251" s="4">
        <v>106.798</v>
      </c>
      <c r="J251" s="4">
        <v>11.87</v>
      </c>
      <c r="K251" s="4" t="s">
        <v>50</v>
      </c>
      <c r="L251" s="4" t="s">
        <v>50</v>
      </c>
      <c r="M251" s="4" t="s">
        <v>50</v>
      </c>
      <c r="N251" s="4" t="s">
        <v>50</v>
      </c>
      <c r="O251" s="4" t="s">
        <v>50</v>
      </c>
      <c r="P251" s="4" t="s">
        <v>50</v>
      </c>
      <c r="Q251" s="4">
        <v>0</v>
      </c>
      <c r="S251" s="4">
        <v>0.92400000000000004</v>
      </c>
      <c r="T251" s="4">
        <v>1.083</v>
      </c>
      <c r="U251" s="4">
        <v>104</v>
      </c>
      <c r="V251" s="4">
        <v>96</v>
      </c>
      <c r="W251" s="4">
        <v>1.07</v>
      </c>
      <c r="X251" s="4">
        <v>4.7</v>
      </c>
      <c r="Y251" s="4">
        <v>3</v>
      </c>
      <c r="Z251" s="4">
        <v>3</v>
      </c>
      <c r="AA251" s="4">
        <v>103.1</v>
      </c>
      <c r="AB251" s="4">
        <v>105.2</v>
      </c>
      <c r="AC251" s="4">
        <v>103.7</v>
      </c>
      <c r="AD251" s="4">
        <v>92.4</v>
      </c>
      <c r="AE251" s="4">
        <v>94.5</v>
      </c>
      <c r="AF251" s="4">
        <v>101.1</v>
      </c>
      <c r="AG251" s="4">
        <f t="shared" si="3"/>
        <v>4.118189079428624E-2</v>
      </c>
      <c r="AH251" s="4">
        <v>157.1</v>
      </c>
      <c r="AI251" s="4">
        <v>160.4</v>
      </c>
      <c r="AJ251" s="4">
        <v>158</v>
      </c>
      <c r="AK251" s="4">
        <v>140.9</v>
      </c>
      <c r="AL251" s="4">
        <v>144.1</v>
      </c>
      <c r="AM251" s="4">
        <v>154.1</v>
      </c>
      <c r="AN251" s="4">
        <v>4</v>
      </c>
      <c r="AO251" s="4">
        <v>4</v>
      </c>
      <c r="AP251" s="4">
        <v>4</v>
      </c>
      <c r="AQ251" s="4">
        <v>4</v>
      </c>
      <c r="AR251" s="4">
        <v>4</v>
      </c>
      <c r="AS251" s="4">
        <v>4</v>
      </c>
      <c r="AT251" s="4">
        <v>0.182</v>
      </c>
      <c r="AU251" s="4">
        <v>0</v>
      </c>
      <c r="AV251" s="4" t="s">
        <v>50</v>
      </c>
      <c r="AW251" s="4">
        <v>1.15848007414272E-4</v>
      </c>
      <c r="AX251" s="4">
        <v>143.72475091710001</v>
      </c>
      <c r="AY251" s="4">
        <v>3</v>
      </c>
    </row>
    <row r="252" spans="1:51" s="4" customFormat="1">
      <c r="A252" s="4" t="s">
        <v>91</v>
      </c>
      <c r="B252" s="4" t="s">
        <v>92</v>
      </c>
      <c r="C252" s="4">
        <v>22.620689655172399</v>
      </c>
      <c r="D252" s="4">
        <v>16</v>
      </c>
      <c r="E252" s="4">
        <v>27</v>
      </c>
      <c r="F252" s="4">
        <v>16</v>
      </c>
      <c r="G252" s="4">
        <v>1</v>
      </c>
      <c r="H252" s="4">
        <v>725</v>
      </c>
      <c r="I252" s="4">
        <v>82.581999999999994</v>
      </c>
      <c r="J252" s="4">
        <v>6.39</v>
      </c>
      <c r="K252" s="4" t="s">
        <v>50</v>
      </c>
      <c r="L252" s="4" t="s">
        <v>50</v>
      </c>
      <c r="M252" s="4" t="s">
        <v>50</v>
      </c>
      <c r="N252" s="4" t="s">
        <v>50</v>
      </c>
      <c r="O252" s="4" t="s">
        <v>50</v>
      </c>
      <c r="P252" s="4" t="s">
        <v>50</v>
      </c>
      <c r="Q252" s="4">
        <v>0</v>
      </c>
      <c r="S252" s="4">
        <v>0.92300000000000004</v>
      </c>
      <c r="T252" s="4">
        <v>1.0840000000000001</v>
      </c>
      <c r="U252" s="4">
        <v>104</v>
      </c>
      <c r="V252" s="4">
        <v>96</v>
      </c>
      <c r="W252" s="4">
        <v>2.0499999999999998</v>
      </c>
      <c r="X252" s="4">
        <v>1.67</v>
      </c>
      <c r="Y252" s="4">
        <v>3</v>
      </c>
      <c r="Z252" s="4">
        <v>3</v>
      </c>
      <c r="AA252" s="4">
        <v>101.9</v>
      </c>
      <c r="AB252" s="4">
        <v>104</v>
      </c>
      <c r="AC252" s="4">
        <v>106.2</v>
      </c>
      <c r="AD252" s="4">
        <v>95.7</v>
      </c>
      <c r="AE252" s="4">
        <v>94.6</v>
      </c>
      <c r="AF252" s="4">
        <v>97.7</v>
      </c>
      <c r="AG252" s="4">
        <f t="shared" si="3"/>
        <v>6.4084325107125906E-3</v>
      </c>
      <c r="AH252" s="4">
        <v>490.4</v>
      </c>
      <c r="AI252" s="4">
        <v>500.3</v>
      </c>
      <c r="AJ252" s="4">
        <v>510.9</v>
      </c>
      <c r="AK252" s="4">
        <v>460.3</v>
      </c>
      <c r="AL252" s="4">
        <v>455</v>
      </c>
      <c r="AM252" s="4">
        <v>470.2</v>
      </c>
      <c r="AN252" s="4">
        <v>16</v>
      </c>
      <c r="AO252" s="4">
        <v>16</v>
      </c>
      <c r="AP252" s="4">
        <v>16</v>
      </c>
      <c r="AQ252" s="4">
        <v>16</v>
      </c>
      <c r="AR252" s="4">
        <v>16</v>
      </c>
      <c r="AS252" s="4">
        <v>16</v>
      </c>
      <c r="AT252" s="4">
        <v>1.512</v>
      </c>
      <c r="AU252" s="4">
        <v>0</v>
      </c>
      <c r="AV252" s="4" t="s">
        <v>50</v>
      </c>
      <c r="AW252" s="4">
        <v>0</v>
      </c>
      <c r="AX252" s="4">
        <v>572.38849272881498</v>
      </c>
      <c r="AY252" s="4">
        <v>16</v>
      </c>
    </row>
    <row r="253" spans="1:51" s="4" customFormat="1">
      <c r="A253" s="4" t="s">
        <v>283</v>
      </c>
      <c r="B253" s="4" t="s">
        <v>284</v>
      </c>
      <c r="C253" s="4">
        <v>29.147982062780301</v>
      </c>
      <c r="D253" s="4">
        <v>7</v>
      </c>
      <c r="E253" s="4">
        <v>27</v>
      </c>
      <c r="F253" s="4">
        <v>5</v>
      </c>
      <c r="G253" s="4">
        <v>1</v>
      </c>
      <c r="H253" s="4">
        <v>223</v>
      </c>
      <c r="I253" s="4">
        <v>22.562000000000001</v>
      </c>
      <c r="J253" s="4">
        <v>10.92</v>
      </c>
      <c r="K253" s="4" t="s">
        <v>50</v>
      </c>
      <c r="L253" s="4" t="s">
        <v>50</v>
      </c>
      <c r="M253" s="4" t="s">
        <v>50</v>
      </c>
      <c r="N253" s="4" t="s">
        <v>50</v>
      </c>
      <c r="O253" s="4" t="s">
        <v>50</v>
      </c>
      <c r="P253" s="4" t="s">
        <v>50</v>
      </c>
      <c r="Q253" s="4">
        <v>0</v>
      </c>
      <c r="S253" s="4">
        <v>0.92300000000000004</v>
      </c>
      <c r="T253" s="4">
        <v>1.0840000000000001</v>
      </c>
      <c r="U253" s="4">
        <v>104</v>
      </c>
      <c r="V253" s="4">
        <v>96</v>
      </c>
      <c r="W253" s="4">
        <v>4.0599999999999996</v>
      </c>
      <c r="X253" s="4">
        <v>2.72</v>
      </c>
      <c r="Y253" s="4">
        <v>3</v>
      </c>
      <c r="Z253" s="4">
        <v>3</v>
      </c>
      <c r="AA253" s="4">
        <v>108.8</v>
      </c>
      <c r="AB253" s="4">
        <v>100.7</v>
      </c>
      <c r="AC253" s="4">
        <v>102.6</v>
      </c>
      <c r="AD253" s="4">
        <v>98.4</v>
      </c>
      <c r="AE253" s="4">
        <v>96.3</v>
      </c>
      <c r="AF253" s="4">
        <v>93.2</v>
      </c>
      <c r="AG253" s="4">
        <f t="shared" si="3"/>
        <v>4.8495566828085035E-2</v>
      </c>
      <c r="AH253" s="4">
        <v>659.9</v>
      </c>
      <c r="AI253" s="4">
        <v>611</v>
      </c>
      <c r="AJ253" s="4">
        <v>622.1</v>
      </c>
      <c r="AK253" s="4">
        <v>596.9</v>
      </c>
      <c r="AL253" s="4">
        <v>584.20000000000005</v>
      </c>
      <c r="AM253" s="4">
        <v>565.4</v>
      </c>
      <c r="AN253" s="4">
        <v>5</v>
      </c>
      <c r="AO253" s="4">
        <v>5</v>
      </c>
      <c r="AP253" s="4">
        <v>5</v>
      </c>
      <c r="AQ253" s="4">
        <v>5</v>
      </c>
      <c r="AR253" s="4">
        <v>5</v>
      </c>
      <c r="AS253" s="4">
        <v>5</v>
      </c>
      <c r="AT253" s="4">
        <v>5.8129999999999997</v>
      </c>
      <c r="AU253" s="4">
        <v>0</v>
      </c>
      <c r="AV253" s="4" t="s">
        <v>50</v>
      </c>
      <c r="AW253" s="4">
        <v>0</v>
      </c>
      <c r="AX253" s="4">
        <v>522.53925364183203</v>
      </c>
      <c r="AY253" s="4">
        <v>7</v>
      </c>
    </row>
    <row r="254" spans="1:51" s="4" customFormat="1">
      <c r="A254" s="4" t="s">
        <v>791</v>
      </c>
      <c r="B254" s="4" t="s">
        <v>792</v>
      </c>
      <c r="C254" s="4">
        <v>21.2765957446809</v>
      </c>
      <c r="D254" s="4">
        <v>4</v>
      </c>
      <c r="E254" s="4">
        <v>8</v>
      </c>
      <c r="F254" s="4">
        <v>4</v>
      </c>
      <c r="G254" s="4">
        <v>1</v>
      </c>
      <c r="H254" s="4">
        <v>188</v>
      </c>
      <c r="I254" s="4">
        <v>21.152000000000001</v>
      </c>
      <c r="J254" s="4">
        <v>5.67</v>
      </c>
      <c r="K254" s="4" t="s">
        <v>50</v>
      </c>
      <c r="L254" s="4" t="s">
        <v>50</v>
      </c>
      <c r="M254" s="4" t="s">
        <v>50</v>
      </c>
      <c r="N254" s="4" t="s">
        <v>50</v>
      </c>
      <c r="O254" s="4" t="s">
        <v>50</v>
      </c>
      <c r="P254" s="4" t="s">
        <v>50</v>
      </c>
      <c r="Q254" s="4">
        <v>0</v>
      </c>
      <c r="S254" s="4">
        <v>0.92100000000000004</v>
      </c>
      <c r="T254" s="4">
        <v>1.085</v>
      </c>
      <c r="U254" s="4">
        <v>104.1</v>
      </c>
      <c r="V254" s="4">
        <v>95.9</v>
      </c>
      <c r="W254" s="4">
        <v>2.56</v>
      </c>
      <c r="X254" s="4">
        <v>4.04</v>
      </c>
      <c r="Y254" s="4">
        <v>3</v>
      </c>
      <c r="Z254" s="4">
        <v>3</v>
      </c>
      <c r="AA254" s="4">
        <v>103.6</v>
      </c>
      <c r="AB254" s="4">
        <v>101.7</v>
      </c>
      <c r="AC254" s="4">
        <v>107</v>
      </c>
      <c r="AD254" s="4">
        <v>96.6</v>
      </c>
      <c r="AE254" s="4">
        <v>99.4</v>
      </c>
      <c r="AF254" s="4">
        <v>91.7</v>
      </c>
      <c r="AG254" s="4">
        <f t="shared" si="3"/>
        <v>3.9906824445017135E-2</v>
      </c>
      <c r="AH254" s="4">
        <v>249</v>
      </c>
      <c r="AI254" s="4">
        <v>244.5</v>
      </c>
      <c r="AJ254" s="4">
        <v>257.2</v>
      </c>
      <c r="AK254" s="4">
        <v>232.2</v>
      </c>
      <c r="AL254" s="4">
        <v>238.9</v>
      </c>
      <c r="AM254" s="4">
        <v>220.5</v>
      </c>
      <c r="AN254" s="4">
        <v>4</v>
      </c>
      <c r="AO254" s="4">
        <v>4</v>
      </c>
      <c r="AP254" s="4">
        <v>4</v>
      </c>
      <c r="AQ254" s="4">
        <v>4</v>
      </c>
      <c r="AR254" s="4">
        <v>4</v>
      </c>
      <c r="AS254" s="4">
        <v>4</v>
      </c>
      <c r="AT254" s="4">
        <v>1.31</v>
      </c>
      <c r="AU254" s="4">
        <v>0</v>
      </c>
      <c r="AV254" s="4" t="s">
        <v>50</v>
      </c>
      <c r="AW254" s="4">
        <v>0</v>
      </c>
      <c r="AX254" s="4">
        <v>247.36169189563699</v>
      </c>
      <c r="AY254" s="4">
        <v>4</v>
      </c>
    </row>
    <row r="255" spans="1:51" s="4" customFormat="1">
      <c r="A255" s="4" t="s">
        <v>211</v>
      </c>
      <c r="B255" s="4" t="s">
        <v>212</v>
      </c>
      <c r="C255" s="4">
        <v>20.675784392598601</v>
      </c>
      <c r="D255" s="4">
        <v>19</v>
      </c>
      <c r="E255" s="4">
        <v>27</v>
      </c>
      <c r="F255" s="4">
        <v>19</v>
      </c>
      <c r="G255" s="4">
        <v>1</v>
      </c>
      <c r="H255" s="4">
        <v>1243</v>
      </c>
      <c r="I255" s="4">
        <v>134.85499999999999</v>
      </c>
      <c r="J255" s="4">
        <v>6.06</v>
      </c>
      <c r="K255" s="4" t="s">
        <v>50</v>
      </c>
      <c r="L255" s="4" t="s">
        <v>50</v>
      </c>
      <c r="M255" s="4" t="s">
        <v>50</v>
      </c>
      <c r="N255" s="4" t="s">
        <v>50</v>
      </c>
      <c r="O255" s="4" t="s">
        <v>50</v>
      </c>
      <c r="P255" s="4" t="s">
        <v>50</v>
      </c>
      <c r="Q255" s="4">
        <v>0</v>
      </c>
      <c r="S255" s="4">
        <v>0.92</v>
      </c>
      <c r="T255" s="4">
        <v>1.087</v>
      </c>
      <c r="U255" s="4">
        <v>104.1</v>
      </c>
      <c r="V255" s="4">
        <v>95.9</v>
      </c>
      <c r="W255" s="4">
        <v>1.6</v>
      </c>
      <c r="X255" s="4">
        <v>1.69</v>
      </c>
      <c r="Y255" s="4">
        <v>3</v>
      </c>
      <c r="Z255" s="4">
        <v>3</v>
      </c>
      <c r="AA255" s="4">
        <v>105.9</v>
      </c>
      <c r="AB255" s="4">
        <v>102.6</v>
      </c>
      <c r="AC255" s="4">
        <v>104</v>
      </c>
      <c r="AD255" s="4">
        <v>95.4</v>
      </c>
      <c r="AE255" s="4">
        <v>94.5</v>
      </c>
      <c r="AF255" s="4">
        <v>97.6</v>
      </c>
      <c r="AG255" s="4">
        <f t="shared" si="3"/>
        <v>3.2876021521153491E-3</v>
      </c>
      <c r="AH255" s="4">
        <v>578.29999999999995</v>
      </c>
      <c r="AI255" s="4">
        <v>560.1</v>
      </c>
      <c r="AJ255" s="4">
        <v>567.79999999999995</v>
      </c>
      <c r="AK255" s="4">
        <v>521</v>
      </c>
      <c r="AL255" s="4">
        <v>516.1</v>
      </c>
      <c r="AM255" s="4">
        <v>533.20000000000005</v>
      </c>
      <c r="AN255" s="4">
        <v>17</v>
      </c>
      <c r="AO255" s="4">
        <v>17</v>
      </c>
      <c r="AP255" s="4">
        <v>17</v>
      </c>
      <c r="AQ255" s="4">
        <v>17</v>
      </c>
      <c r="AR255" s="4">
        <v>17</v>
      </c>
      <c r="AS255" s="4">
        <v>17</v>
      </c>
      <c r="AT255" s="4">
        <v>1.077</v>
      </c>
      <c r="AU255" s="4">
        <v>0</v>
      </c>
      <c r="AV255" s="4" t="s">
        <v>50</v>
      </c>
      <c r="AW255" s="4">
        <v>0</v>
      </c>
      <c r="AX255" s="4">
        <v>627.63451492968795</v>
      </c>
      <c r="AY255" s="4">
        <v>19</v>
      </c>
    </row>
    <row r="256" spans="1:51" s="4" customFormat="1">
      <c r="A256" s="4" t="s">
        <v>405</v>
      </c>
      <c r="B256" s="4" t="s">
        <v>406</v>
      </c>
      <c r="C256" s="4">
        <v>22.180451127819499</v>
      </c>
      <c r="D256" s="4">
        <v>9</v>
      </c>
      <c r="E256" s="4">
        <v>18</v>
      </c>
      <c r="F256" s="4">
        <v>7</v>
      </c>
      <c r="G256" s="4">
        <v>1</v>
      </c>
      <c r="H256" s="4">
        <v>532</v>
      </c>
      <c r="I256" s="4">
        <v>56.026000000000003</v>
      </c>
      <c r="J256" s="4">
        <v>5.87</v>
      </c>
      <c r="K256" s="4" t="s">
        <v>50</v>
      </c>
      <c r="L256" s="4" t="s">
        <v>50</v>
      </c>
      <c r="M256" s="4" t="s">
        <v>50</v>
      </c>
      <c r="N256" s="4" t="s">
        <v>50</v>
      </c>
      <c r="O256" s="4" t="s">
        <v>50</v>
      </c>
      <c r="P256" s="4" t="s">
        <v>50</v>
      </c>
      <c r="Q256" s="4">
        <v>0</v>
      </c>
      <c r="S256" s="4">
        <v>0.91900000000000004</v>
      </c>
      <c r="T256" s="4">
        <v>1.0880000000000001</v>
      </c>
      <c r="U256" s="4">
        <v>104.2</v>
      </c>
      <c r="V256" s="4">
        <v>95.8</v>
      </c>
      <c r="W256" s="4">
        <v>1.23</v>
      </c>
      <c r="X256" s="4">
        <v>1.04</v>
      </c>
      <c r="Y256" s="4">
        <v>3</v>
      </c>
      <c r="Z256" s="4">
        <v>3</v>
      </c>
      <c r="AA256" s="4">
        <v>104.1</v>
      </c>
      <c r="AB256" s="4">
        <v>103</v>
      </c>
      <c r="AC256" s="4">
        <v>105.6</v>
      </c>
      <c r="AD256" s="4">
        <v>95.8</v>
      </c>
      <c r="AE256" s="4">
        <v>94.8</v>
      </c>
      <c r="AF256" s="4">
        <v>96.8</v>
      </c>
      <c r="AG256" s="4">
        <f t="shared" si="3"/>
        <v>8.8693046351638811E-4</v>
      </c>
      <c r="AH256" s="4">
        <v>341.5</v>
      </c>
      <c r="AI256" s="4">
        <v>337.9</v>
      </c>
      <c r="AJ256" s="4">
        <v>346.3</v>
      </c>
      <c r="AK256" s="4">
        <v>314.3</v>
      </c>
      <c r="AL256" s="4">
        <v>310.89999999999998</v>
      </c>
      <c r="AM256" s="4">
        <v>317.39999999999998</v>
      </c>
      <c r="AN256" s="4">
        <v>6</v>
      </c>
      <c r="AO256" s="4">
        <v>6</v>
      </c>
      <c r="AP256" s="4">
        <v>6</v>
      </c>
      <c r="AQ256" s="4">
        <v>6</v>
      </c>
      <c r="AR256" s="4">
        <v>6</v>
      </c>
      <c r="AS256" s="4">
        <v>6</v>
      </c>
      <c r="AT256" s="4">
        <v>2.9809999999999999</v>
      </c>
      <c r="AU256" s="4">
        <v>0</v>
      </c>
      <c r="AV256" s="4" t="s">
        <v>50</v>
      </c>
      <c r="AW256" s="4">
        <v>0</v>
      </c>
      <c r="AX256" s="4">
        <v>390.900447145491</v>
      </c>
      <c r="AY256" s="4">
        <v>9</v>
      </c>
    </row>
    <row r="257" spans="1:51" s="4" customFormat="1">
      <c r="A257" s="4" t="s">
        <v>275</v>
      </c>
      <c r="B257" s="4" t="s">
        <v>276</v>
      </c>
      <c r="C257" s="4">
        <v>11.764705882352899</v>
      </c>
      <c r="D257" s="4">
        <v>7</v>
      </c>
      <c r="E257" s="4">
        <v>14</v>
      </c>
      <c r="F257" s="4">
        <v>7</v>
      </c>
      <c r="G257" s="4">
        <v>1</v>
      </c>
      <c r="H257" s="4">
        <v>493</v>
      </c>
      <c r="I257" s="4">
        <v>53.444000000000003</v>
      </c>
      <c r="J257" s="4">
        <v>4.9800000000000004</v>
      </c>
      <c r="K257" s="4" t="s">
        <v>50</v>
      </c>
      <c r="L257" s="4" t="s">
        <v>50</v>
      </c>
      <c r="M257" s="4" t="s">
        <v>50</v>
      </c>
      <c r="N257" s="4" t="s">
        <v>50</v>
      </c>
      <c r="O257" s="4" t="s">
        <v>50</v>
      </c>
      <c r="P257" s="4" t="s">
        <v>50</v>
      </c>
      <c r="Q257" s="4">
        <v>0</v>
      </c>
      <c r="S257" s="4">
        <v>0.91900000000000004</v>
      </c>
      <c r="T257" s="4">
        <v>1.0880000000000001</v>
      </c>
      <c r="U257" s="4">
        <v>104.2</v>
      </c>
      <c r="V257" s="4">
        <v>95.8</v>
      </c>
      <c r="W257" s="4">
        <v>0.63</v>
      </c>
      <c r="X257" s="4">
        <v>5.46</v>
      </c>
      <c r="Y257" s="4">
        <v>3</v>
      </c>
      <c r="Z257" s="4">
        <v>3</v>
      </c>
      <c r="AA257" s="4">
        <v>103.5</v>
      </c>
      <c r="AB257" s="4">
        <v>104.8</v>
      </c>
      <c r="AC257" s="4">
        <v>104.4</v>
      </c>
      <c r="AD257" s="4">
        <v>92.5</v>
      </c>
      <c r="AE257" s="4">
        <v>101.8</v>
      </c>
      <c r="AF257" s="4">
        <v>93</v>
      </c>
      <c r="AG257" s="4">
        <f t="shared" si="3"/>
        <v>4.9768362779526759E-2</v>
      </c>
      <c r="AH257" s="4">
        <v>485.3</v>
      </c>
      <c r="AI257" s="4">
        <v>491.3</v>
      </c>
      <c r="AJ257" s="4">
        <v>489.7</v>
      </c>
      <c r="AK257" s="4">
        <v>433.7</v>
      </c>
      <c r="AL257" s="4">
        <v>477.4</v>
      </c>
      <c r="AM257" s="4">
        <v>436.3</v>
      </c>
      <c r="AN257" s="4">
        <v>8</v>
      </c>
      <c r="AO257" s="4">
        <v>8</v>
      </c>
      <c r="AP257" s="4">
        <v>8</v>
      </c>
      <c r="AQ257" s="4">
        <v>8</v>
      </c>
      <c r="AR257" s="4">
        <v>8</v>
      </c>
      <c r="AS257" s="4">
        <v>8</v>
      </c>
      <c r="AT257" s="4">
        <v>3.4369999999999998</v>
      </c>
      <c r="AU257" s="4">
        <v>0</v>
      </c>
      <c r="AV257" s="4" t="s">
        <v>50</v>
      </c>
      <c r="AW257" s="4">
        <v>0</v>
      </c>
      <c r="AX257" s="4">
        <v>318.78496034413502</v>
      </c>
      <c r="AY257" s="4">
        <v>7</v>
      </c>
    </row>
    <row r="258" spans="1:51" s="4" customFormat="1">
      <c r="A258" s="4" t="s">
        <v>771</v>
      </c>
      <c r="B258" s="4" t="s">
        <v>772</v>
      </c>
      <c r="C258" s="4">
        <v>11.9617224880383</v>
      </c>
      <c r="D258" s="4">
        <v>4</v>
      </c>
      <c r="E258" s="4">
        <v>7</v>
      </c>
      <c r="F258" s="4">
        <v>4</v>
      </c>
      <c r="G258" s="4">
        <v>1</v>
      </c>
      <c r="H258" s="4">
        <v>418</v>
      </c>
      <c r="I258" s="4">
        <v>47.375999999999998</v>
      </c>
      <c r="J258" s="4">
        <v>7.93</v>
      </c>
      <c r="K258" s="4" t="s">
        <v>50</v>
      </c>
      <c r="L258" s="4" t="s">
        <v>50</v>
      </c>
      <c r="M258" s="4" t="s">
        <v>50</v>
      </c>
      <c r="N258" s="4" t="s">
        <v>50</v>
      </c>
      <c r="O258" s="4" t="s">
        <v>50</v>
      </c>
      <c r="P258" s="4" t="s">
        <v>50</v>
      </c>
      <c r="Q258" s="4">
        <v>0</v>
      </c>
      <c r="S258" s="4">
        <v>0.91800000000000004</v>
      </c>
      <c r="T258" s="4">
        <v>1.089</v>
      </c>
      <c r="U258" s="4">
        <v>104.3</v>
      </c>
      <c r="V258" s="4">
        <v>95.7</v>
      </c>
      <c r="W258" s="4">
        <v>1.33</v>
      </c>
      <c r="X258" s="4">
        <v>0.81</v>
      </c>
      <c r="Y258" s="4">
        <v>3</v>
      </c>
      <c r="Z258" s="4">
        <v>3</v>
      </c>
      <c r="AA258" s="4">
        <v>102.9</v>
      </c>
      <c r="AB258" s="4">
        <v>105.7</v>
      </c>
      <c r="AC258" s="4">
        <v>104.3</v>
      </c>
      <c r="AD258" s="4">
        <v>95.9</v>
      </c>
      <c r="AE258" s="4">
        <v>96.4</v>
      </c>
      <c r="AF258" s="4">
        <v>94.9</v>
      </c>
      <c r="AG258" s="4">
        <f t="shared" ref="AG258:AG321" si="4">TTEST(AA258:AC258,AD258:AF258,2,2)</f>
        <v>7.4257477433006358E-4</v>
      </c>
      <c r="AH258" s="4">
        <v>201.5</v>
      </c>
      <c r="AI258" s="4">
        <v>207</v>
      </c>
      <c r="AJ258" s="4">
        <v>204.3</v>
      </c>
      <c r="AK258" s="4">
        <v>187.8</v>
      </c>
      <c r="AL258" s="4">
        <v>188.8</v>
      </c>
      <c r="AM258" s="4">
        <v>185.8</v>
      </c>
      <c r="AN258" s="4">
        <v>4</v>
      </c>
      <c r="AO258" s="4">
        <v>4</v>
      </c>
      <c r="AP258" s="4">
        <v>4</v>
      </c>
      <c r="AQ258" s="4">
        <v>4</v>
      </c>
      <c r="AR258" s="4">
        <v>4</v>
      </c>
      <c r="AS258" s="4">
        <v>4</v>
      </c>
      <c r="AT258" s="4">
        <v>0.42499999999999999</v>
      </c>
      <c r="AU258" s="4">
        <v>0</v>
      </c>
      <c r="AV258" s="4" t="s">
        <v>50</v>
      </c>
      <c r="AW258" s="4">
        <v>1.15848007414272E-4</v>
      </c>
      <c r="AX258" s="4">
        <v>212.14320605330599</v>
      </c>
      <c r="AY258" s="4">
        <v>4</v>
      </c>
    </row>
    <row r="259" spans="1:51" s="4" customFormat="1">
      <c r="A259" s="4" t="s">
        <v>215</v>
      </c>
      <c r="B259" s="4" t="s">
        <v>216</v>
      </c>
      <c r="C259" s="4">
        <v>2.0700636942675201</v>
      </c>
      <c r="D259" s="4">
        <v>2</v>
      </c>
      <c r="E259" s="4">
        <v>3</v>
      </c>
      <c r="F259" s="4">
        <v>1</v>
      </c>
      <c r="G259" s="4">
        <v>1</v>
      </c>
      <c r="H259" s="4">
        <v>628</v>
      </c>
      <c r="I259" s="4">
        <v>68.274000000000001</v>
      </c>
      <c r="J259" s="4">
        <v>7.83</v>
      </c>
      <c r="K259" s="4" t="s">
        <v>52</v>
      </c>
      <c r="L259" s="4" t="s">
        <v>52</v>
      </c>
      <c r="M259" s="4" t="s">
        <v>52</v>
      </c>
      <c r="N259" s="4" t="s">
        <v>52</v>
      </c>
      <c r="O259" s="4" t="s">
        <v>52</v>
      </c>
      <c r="P259" s="4" t="s">
        <v>52</v>
      </c>
      <c r="Q259" s="4">
        <v>0</v>
      </c>
      <c r="S259" s="4">
        <v>0.91800000000000004</v>
      </c>
      <c r="T259" s="4">
        <v>1.0900000000000001</v>
      </c>
      <c r="U259" s="4">
        <v>104.3</v>
      </c>
      <c r="V259" s="4">
        <v>95.7</v>
      </c>
      <c r="W259" s="4">
        <v>1.05</v>
      </c>
      <c r="X259" s="4">
        <v>2.97</v>
      </c>
      <c r="Y259" s="4">
        <v>3</v>
      </c>
      <c r="Z259" s="4">
        <v>3</v>
      </c>
      <c r="AA259" s="4">
        <v>105.5</v>
      </c>
      <c r="AB259" s="4">
        <v>104</v>
      </c>
      <c r="AC259" s="4">
        <v>103.4</v>
      </c>
      <c r="AD259" s="4">
        <v>98.9</v>
      </c>
      <c r="AE259" s="4">
        <v>93.7</v>
      </c>
      <c r="AF259" s="4">
        <v>94.5</v>
      </c>
      <c r="AG259" s="4">
        <f t="shared" si="4"/>
        <v>7.6926495522518495E-3</v>
      </c>
      <c r="AH259" s="4">
        <v>50.3</v>
      </c>
      <c r="AI259" s="4">
        <v>49.5</v>
      </c>
      <c r="AJ259" s="4">
        <v>49.2</v>
      </c>
      <c r="AK259" s="4">
        <v>47.1</v>
      </c>
      <c r="AL259" s="4">
        <v>44.6</v>
      </c>
      <c r="AM259" s="4">
        <v>45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0.14499999999999999</v>
      </c>
      <c r="AU259" s="4">
        <v>0</v>
      </c>
      <c r="AV259" s="4" t="s">
        <v>55</v>
      </c>
      <c r="AW259" s="4">
        <v>8.4835265755940803E-2</v>
      </c>
      <c r="AX259" s="4">
        <v>29.428899701593899</v>
      </c>
      <c r="AY259" s="4">
        <v>2</v>
      </c>
    </row>
    <row r="260" spans="1:51" s="4" customFormat="1">
      <c r="A260" s="4" t="s">
        <v>743</v>
      </c>
      <c r="B260" s="4" t="s">
        <v>744</v>
      </c>
      <c r="C260" s="4">
        <v>2.9281277728482702</v>
      </c>
      <c r="D260" s="4">
        <v>4</v>
      </c>
      <c r="E260" s="4">
        <v>8</v>
      </c>
      <c r="F260" s="4">
        <v>3</v>
      </c>
      <c r="G260" s="4">
        <v>1</v>
      </c>
      <c r="H260" s="4">
        <v>1127</v>
      </c>
      <c r="I260" s="4">
        <v>121.982</v>
      </c>
      <c r="J260" s="4">
        <v>6.55</v>
      </c>
      <c r="K260" s="4" t="s">
        <v>50</v>
      </c>
      <c r="L260" s="4" t="s">
        <v>50</v>
      </c>
      <c r="M260" s="4" t="s">
        <v>50</v>
      </c>
      <c r="N260" s="4" t="s">
        <v>50</v>
      </c>
      <c r="O260" s="4" t="s">
        <v>50</v>
      </c>
      <c r="P260" s="4" t="s">
        <v>50</v>
      </c>
      <c r="Q260" s="4">
        <v>0</v>
      </c>
      <c r="S260" s="4">
        <v>0.91700000000000004</v>
      </c>
      <c r="T260" s="4">
        <v>1.0900000000000001</v>
      </c>
      <c r="U260" s="4">
        <v>104.3</v>
      </c>
      <c r="V260" s="4">
        <v>95.7</v>
      </c>
      <c r="W260" s="4">
        <v>2.93</v>
      </c>
      <c r="X260" s="4">
        <v>4.29</v>
      </c>
      <c r="Y260" s="4">
        <v>3</v>
      </c>
      <c r="Z260" s="4">
        <v>3</v>
      </c>
      <c r="AA260" s="4">
        <v>107.8</v>
      </c>
      <c r="AB260" s="4">
        <v>102.3</v>
      </c>
      <c r="AC260" s="4">
        <v>102.8</v>
      </c>
      <c r="AD260" s="4">
        <v>91.1</v>
      </c>
      <c r="AE260" s="4">
        <v>97.1</v>
      </c>
      <c r="AF260" s="4">
        <v>98.9</v>
      </c>
      <c r="AG260" s="4">
        <f t="shared" si="4"/>
        <v>4.3018769705641821E-2</v>
      </c>
      <c r="AH260" s="4">
        <v>197.7</v>
      </c>
      <c r="AI260" s="4">
        <v>187.6</v>
      </c>
      <c r="AJ260" s="4">
        <v>188.5</v>
      </c>
      <c r="AK260" s="4">
        <v>167</v>
      </c>
      <c r="AL260" s="4">
        <v>178</v>
      </c>
      <c r="AM260" s="4">
        <v>181.4</v>
      </c>
      <c r="AN260" s="4">
        <v>4</v>
      </c>
      <c r="AO260" s="4">
        <v>4</v>
      </c>
      <c r="AP260" s="4">
        <v>4</v>
      </c>
      <c r="AQ260" s="4">
        <v>4</v>
      </c>
      <c r="AR260" s="4">
        <v>4</v>
      </c>
      <c r="AS260" s="4">
        <v>4</v>
      </c>
      <c r="AT260" s="4">
        <v>0.157</v>
      </c>
      <c r="AU260" s="4">
        <v>1</v>
      </c>
      <c r="AV260" s="4" t="s">
        <v>50</v>
      </c>
      <c r="AW260" s="4">
        <v>3.88613620907413E-4</v>
      </c>
      <c r="AX260" s="4">
        <v>103.808323199941</v>
      </c>
      <c r="AY260" s="4">
        <v>4</v>
      </c>
    </row>
    <row r="261" spans="1:51" s="4" customFormat="1">
      <c r="A261" s="4" t="s">
        <v>487</v>
      </c>
      <c r="B261" s="4" t="s">
        <v>488</v>
      </c>
      <c r="C261" s="4">
        <v>6.9016152716593204</v>
      </c>
      <c r="D261" s="4">
        <v>4</v>
      </c>
      <c r="E261" s="4">
        <v>5</v>
      </c>
      <c r="F261" s="4">
        <v>4</v>
      </c>
      <c r="G261" s="4">
        <v>1</v>
      </c>
      <c r="H261" s="4">
        <v>681</v>
      </c>
      <c r="I261" s="4">
        <v>73.894000000000005</v>
      </c>
      <c r="J261" s="4">
        <v>7.33</v>
      </c>
      <c r="K261" s="4" t="s">
        <v>50</v>
      </c>
      <c r="L261" s="4" t="s">
        <v>50</v>
      </c>
      <c r="M261" s="4" t="s">
        <v>50</v>
      </c>
      <c r="N261" s="4" t="s">
        <v>50</v>
      </c>
      <c r="O261" s="4" t="s">
        <v>50</v>
      </c>
      <c r="P261" s="4" t="s">
        <v>50</v>
      </c>
      <c r="Q261" s="4">
        <v>0</v>
      </c>
      <c r="S261" s="4">
        <v>0.91600000000000004</v>
      </c>
      <c r="T261" s="4">
        <v>1.0920000000000001</v>
      </c>
      <c r="U261" s="4">
        <v>104.4</v>
      </c>
      <c r="V261" s="4">
        <v>95.6</v>
      </c>
      <c r="W261" s="4">
        <v>0.44</v>
      </c>
      <c r="X261" s="4">
        <v>0.79</v>
      </c>
      <c r="Y261" s="4">
        <v>3</v>
      </c>
      <c r="Z261" s="4">
        <v>3</v>
      </c>
      <c r="AA261" s="4">
        <v>104.2</v>
      </c>
      <c r="AB261" s="4">
        <v>104.1</v>
      </c>
      <c r="AC261" s="4">
        <v>104.9</v>
      </c>
      <c r="AD261" s="4">
        <v>94.7</v>
      </c>
      <c r="AE261" s="4">
        <v>96</v>
      </c>
      <c r="AF261" s="4">
        <v>96.1</v>
      </c>
      <c r="AG261" s="4">
        <f t="shared" si="4"/>
        <v>6.9542966605206974E-5</v>
      </c>
      <c r="AH261" s="4">
        <v>67.8</v>
      </c>
      <c r="AI261" s="4">
        <v>67.7</v>
      </c>
      <c r="AJ261" s="4">
        <v>68.3</v>
      </c>
      <c r="AK261" s="4">
        <v>61.7</v>
      </c>
      <c r="AL261" s="4">
        <v>62.5</v>
      </c>
      <c r="AM261" s="4">
        <v>62.5</v>
      </c>
      <c r="AN261" s="4">
        <v>4</v>
      </c>
      <c r="AO261" s="4">
        <v>4</v>
      </c>
      <c r="AP261" s="4">
        <v>4</v>
      </c>
      <c r="AQ261" s="4">
        <v>4</v>
      </c>
      <c r="AR261" s="4">
        <v>4</v>
      </c>
      <c r="AS261" s="4">
        <v>4</v>
      </c>
      <c r="AT261" s="4">
        <v>0.29199999999999998</v>
      </c>
      <c r="AU261" s="4">
        <v>0</v>
      </c>
      <c r="AV261" s="4" t="s">
        <v>50</v>
      </c>
      <c r="AW261" s="4">
        <v>1.15848007414272E-4</v>
      </c>
      <c r="AX261" s="4">
        <v>171.96</v>
      </c>
      <c r="AY261" s="4">
        <v>4</v>
      </c>
    </row>
    <row r="262" spans="1:51" s="4" customFormat="1">
      <c r="A262" s="4" t="s">
        <v>565</v>
      </c>
      <c r="B262" s="4" t="s">
        <v>566</v>
      </c>
      <c r="C262" s="4">
        <v>11.834789515488501</v>
      </c>
      <c r="D262" s="4">
        <v>14</v>
      </c>
      <c r="E262" s="4">
        <v>32</v>
      </c>
      <c r="F262" s="4">
        <v>3</v>
      </c>
      <c r="G262" s="4">
        <v>1</v>
      </c>
      <c r="H262" s="4">
        <v>1259</v>
      </c>
      <c r="I262" s="4">
        <v>138.96100000000001</v>
      </c>
      <c r="J262" s="4">
        <v>6.29</v>
      </c>
      <c r="K262" s="4" t="s">
        <v>50</v>
      </c>
      <c r="L262" s="4" t="s">
        <v>50</v>
      </c>
      <c r="M262" s="4" t="s">
        <v>50</v>
      </c>
      <c r="N262" s="4" t="s">
        <v>50</v>
      </c>
      <c r="O262" s="4" t="s">
        <v>50</v>
      </c>
      <c r="P262" s="4" t="s">
        <v>50</v>
      </c>
      <c r="Q262" s="4">
        <v>0</v>
      </c>
      <c r="S262" s="4">
        <v>0.91600000000000004</v>
      </c>
      <c r="T262" s="4">
        <v>1.0920000000000001</v>
      </c>
      <c r="U262" s="4">
        <v>104.4</v>
      </c>
      <c r="V262" s="4">
        <v>95.6</v>
      </c>
      <c r="W262" s="4">
        <v>1.41</v>
      </c>
      <c r="X262" s="4">
        <v>1.43</v>
      </c>
      <c r="Y262" s="4">
        <v>3</v>
      </c>
      <c r="Z262" s="4">
        <v>3</v>
      </c>
      <c r="AA262" s="4">
        <v>103</v>
      </c>
      <c r="AB262" s="4">
        <v>104.3</v>
      </c>
      <c r="AC262" s="4">
        <v>105.9</v>
      </c>
      <c r="AD262" s="4">
        <v>94.2</v>
      </c>
      <c r="AE262" s="4">
        <v>95.7</v>
      </c>
      <c r="AF262" s="4">
        <v>96.9</v>
      </c>
      <c r="AG262" s="4">
        <f t="shared" si="4"/>
        <v>1.5466667750254251E-3</v>
      </c>
      <c r="AH262" s="4">
        <v>1551.1</v>
      </c>
      <c r="AI262" s="4">
        <v>1570.2</v>
      </c>
      <c r="AJ262" s="4">
        <v>1595.3</v>
      </c>
      <c r="AK262" s="4">
        <v>1418.3</v>
      </c>
      <c r="AL262" s="4">
        <v>1441.4</v>
      </c>
      <c r="AM262" s="4">
        <v>1459.5</v>
      </c>
      <c r="AN262" s="4">
        <v>14</v>
      </c>
      <c r="AO262" s="4">
        <v>14</v>
      </c>
      <c r="AP262" s="4">
        <v>14</v>
      </c>
      <c r="AQ262" s="4">
        <v>14</v>
      </c>
      <c r="AR262" s="4">
        <v>14</v>
      </c>
      <c r="AS262" s="4">
        <v>14</v>
      </c>
      <c r="AT262" s="4">
        <v>0.90300000000000002</v>
      </c>
      <c r="AU262" s="4">
        <v>11</v>
      </c>
      <c r="AV262" s="4" t="s">
        <v>50</v>
      </c>
      <c r="AW262" s="4">
        <v>0</v>
      </c>
      <c r="AX262" s="4">
        <v>733.30375541346598</v>
      </c>
      <c r="AY262" s="4">
        <v>14</v>
      </c>
    </row>
    <row r="263" spans="1:51" s="4" customFormat="1">
      <c r="A263" s="4" t="s">
        <v>297</v>
      </c>
      <c r="B263" s="4" t="s">
        <v>298</v>
      </c>
      <c r="C263" s="4">
        <v>21.341463414634099</v>
      </c>
      <c r="D263" s="4">
        <v>12</v>
      </c>
      <c r="E263" s="4">
        <v>14</v>
      </c>
      <c r="F263" s="4">
        <v>12</v>
      </c>
      <c r="G263" s="4">
        <v>1</v>
      </c>
      <c r="H263" s="4">
        <v>656</v>
      </c>
      <c r="I263" s="4">
        <v>70.831000000000003</v>
      </c>
      <c r="J263" s="4">
        <v>8.75</v>
      </c>
      <c r="K263" s="4" t="s">
        <v>50</v>
      </c>
      <c r="L263" s="4" t="s">
        <v>50</v>
      </c>
      <c r="M263" s="4" t="s">
        <v>50</v>
      </c>
      <c r="N263" s="4" t="s">
        <v>50</v>
      </c>
      <c r="O263" s="4" t="s">
        <v>50</v>
      </c>
      <c r="P263" s="4" t="s">
        <v>50</v>
      </c>
      <c r="Q263" s="4">
        <v>0</v>
      </c>
      <c r="S263" s="4">
        <v>0.91500000000000004</v>
      </c>
      <c r="T263" s="4">
        <v>1.093</v>
      </c>
      <c r="U263" s="4">
        <v>104.4</v>
      </c>
      <c r="V263" s="4">
        <v>95.6</v>
      </c>
      <c r="W263" s="4">
        <v>1.93</v>
      </c>
      <c r="X263" s="4">
        <v>1.72</v>
      </c>
      <c r="Y263" s="4">
        <v>3</v>
      </c>
      <c r="Z263" s="4">
        <v>3</v>
      </c>
      <c r="AA263" s="4">
        <v>104.2</v>
      </c>
      <c r="AB263" s="4">
        <v>102.5</v>
      </c>
      <c r="AC263" s="4">
        <v>106.5</v>
      </c>
      <c r="AD263" s="4">
        <v>96.3</v>
      </c>
      <c r="AE263" s="4">
        <v>93.7</v>
      </c>
      <c r="AF263" s="4">
        <v>96.7</v>
      </c>
      <c r="AG263" s="4">
        <f t="shared" si="4"/>
        <v>4.0826729934658294E-3</v>
      </c>
      <c r="AH263" s="4">
        <v>246.1</v>
      </c>
      <c r="AI263" s="4">
        <v>242.1</v>
      </c>
      <c r="AJ263" s="4">
        <v>251.6</v>
      </c>
      <c r="AK263" s="4">
        <v>227.3</v>
      </c>
      <c r="AL263" s="4">
        <v>221.2</v>
      </c>
      <c r="AM263" s="4">
        <v>228.4</v>
      </c>
      <c r="AN263" s="4">
        <v>10</v>
      </c>
      <c r="AO263" s="4">
        <v>10</v>
      </c>
      <c r="AP263" s="4">
        <v>10</v>
      </c>
      <c r="AQ263" s="4">
        <v>10</v>
      </c>
      <c r="AR263" s="4">
        <v>10</v>
      </c>
      <c r="AS263" s="4">
        <v>10</v>
      </c>
      <c r="AT263" s="4">
        <v>1.006</v>
      </c>
      <c r="AU263" s="4">
        <v>0</v>
      </c>
      <c r="AV263" s="4" t="s">
        <v>50</v>
      </c>
      <c r="AW263" s="4">
        <v>0</v>
      </c>
      <c r="AX263" s="4">
        <v>284.76873233484503</v>
      </c>
      <c r="AY263" s="4">
        <v>12</v>
      </c>
    </row>
    <row r="264" spans="1:51" s="4" customFormat="1">
      <c r="A264" s="4" t="s">
        <v>727</v>
      </c>
      <c r="B264" s="4" t="s">
        <v>728</v>
      </c>
      <c r="C264" s="4">
        <v>37.0913190529876</v>
      </c>
      <c r="D264" s="4">
        <v>28</v>
      </c>
      <c r="E264" s="4">
        <v>63</v>
      </c>
      <c r="F264" s="4">
        <v>23</v>
      </c>
      <c r="G264" s="4">
        <v>1</v>
      </c>
      <c r="H264" s="4">
        <v>887</v>
      </c>
      <c r="I264" s="4">
        <v>97.866</v>
      </c>
      <c r="J264" s="4">
        <v>6.64</v>
      </c>
      <c r="K264" s="4" t="s">
        <v>50</v>
      </c>
      <c r="L264" s="4" t="s">
        <v>50</v>
      </c>
      <c r="M264" s="4" t="s">
        <v>50</v>
      </c>
      <c r="N264" s="4" t="s">
        <v>50</v>
      </c>
      <c r="O264" s="4" t="s">
        <v>50</v>
      </c>
      <c r="P264" s="4" t="s">
        <v>50</v>
      </c>
      <c r="Q264" s="4">
        <v>0</v>
      </c>
      <c r="S264" s="4">
        <v>0.91500000000000004</v>
      </c>
      <c r="T264" s="4">
        <v>1.093</v>
      </c>
      <c r="U264" s="4">
        <v>104.4</v>
      </c>
      <c r="V264" s="4">
        <v>95.6</v>
      </c>
      <c r="W264" s="4">
        <v>2.5</v>
      </c>
      <c r="X264" s="4">
        <v>3.08</v>
      </c>
      <c r="Y264" s="4">
        <v>3</v>
      </c>
      <c r="Z264" s="4">
        <v>3</v>
      </c>
      <c r="AA264" s="4">
        <v>104.1</v>
      </c>
      <c r="AB264" s="4">
        <v>107.2</v>
      </c>
      <c r="AC264" s="4">
        <v>102</v>
      </c>
      <c r="AD264" s="4">
        <v>98.1</v>
      </c>
      <c r="AE264" s="4">
        <v>96.2</v>
      </c>
      <c r="AF264" s="4">
        <v>92.4</v>
      </c>
      <c r="AG264" s="4">
        <f t="shared" si="4"/>
        <v>1.70956725053053E-2</v>
      </c>
      <c r="AH264" s="4">
        <v>1820.9</v>
      </c>
      <c r="AI264" s="4">
        <v>1875</v>
      </c>
      <c r="AJ264" s="4">
        <v>1784.3</v>
      </c>
      <c r="AK264" s="4">
        <v>1716.4</v>
      </c>
      <c r="AL264" s="4">
        <v>1683.6</v>
      </c>
      <c r="AM264" s="4">
        <v>1615.5</v>
      </c>
      <c r="AN264" s="4">
        <v>29</v>
      </c>
      <c r="AO264" s="4">
        <v>29</v>
      </c>
      <c r="AP264" s="4">
        <v>29</v>
      </c>
      <c r="AQ264" s="4">
        <v>29</v>
      </c>
      <c r="AR264" s="4">
        <v>29</v>
      </c>
      <c r="AS264" s="4">
        <v>29</v>
      </c>
      <c r="AT264" s="4">
        <v>4.2750000000000004</v>
      </c>
      <c r="AU264" s="4">
        <v>4</v>
      </c>
      <c r="AV264" s="4" t="s">
        <v>50</v>
      </c>
      <c r="AW264" s="4">
        <v>0</v>
      </c>
      <c r="AX264" s="4">
        <v>1751.2073358986599</v>
      </c>
      <c r="AY264" s="4">
        <v>28</v>
      </c>
    </row>
    <row r="265" spans="1:51" s="4" customFormat="1">
      <c r="A265" s="4" t="s">
        <v>637</v>
      </c>
      <c r="B265" s="4" t="s">
        <v>638</v>
      </c>
      <c r="C265" s="4">
        <v>43.096234309623398</v>
      </c>
      <c r="D265" s="4">
        <v>10</v>
      </c>
      <c r="E265" s="4">
        <v>25</v>
      </c>
      <c r="F265" s="4">
        <v>10</v>
      </c>
      <c r="G265" s="4">
        <v>1</v>
      </c>
      <c r="H265" s="4">
        <v>239</v>
      </c>
      <c r="I265" s="4">
        <v>26.709</v>
      </c>
      <c r="J265" s="4">
        <v>8.35</v>
      </c>
      <c r="K265" s="4" t="s">
        <v>50</v>
      </c>
      <c r="L265" s="4" t="s">
        <v>50</v>
      </c>
      <c r="M265" s="4" t="s">
        <v>50</v>
      </c>
      <c r="N265" s="4" t="s">
        <v>50</v>
      </c>
      <c r="O265" s="4" t="s">
        <v>50</v>
      </c>
      <c r="P265" s="4" t="s">
        <v>50</v>
      </c>
      <c r="Q265" s="4">
        <v>0</v>
      </c>
      <c r="S265" s="4">
        <v>0.91500000000000004</v>
      </c>
      <c r="T265" s="4">
        <v>1.093</v>
      </c>
      <c r="U265" s="4">
        <v>104.4</v>
      </c>
      <c r="V265" s="4">
        <v>95.6</v>
      </c>
      <c r="W265" s="4">
        <v>3.48</v>
      </c>
      <c r="X265" s="4">
        <v>2.0299999999999998</v>
      </c>
      <c r="Y265" s="4">
        <v>3</v>
      </c>
      <c r="Z265" s="4">
        <v>3</v>
      </c>
      <c r="AA265" s="4">
        <v>101</v>
      </c>
      <c r="AB265" s="4">
        <v>104.1</v>
      </c>
      <c r="AC265" s="4">
        <v>108.2</v>
      </c>
      <c r="AD265" s="4">
        <v>96.5</v>
      </c>
      <c r="AE265" s="4">
        <v>93.3</v>
      </c>
      <c r="AF265" s="4">
        <v>96.8</v>
      </c>
      <c r="AG265" s="4">
        <f t="shared" si="4"/>
        <v>1.9771624248785459E-2</v>
      </c>
      <c r="AH265" s="4">
        <v>1081.0999999999999</v>
      </c>
      <c r="AI265" s="4">
        <v>1114.4000000000001</v>
      </c>
      <c r="AJ265" s="4">
        <v>1158.5999999999999</v>
      </c>
      <c r="AK265" s="4">
        <v>1033.5999999999999</v>
      </c>
      <c r="AL265" s="4">
        <v>999.1</v>
      </c>
      <c r="AM265" s="4">
        <v>1036.4000000000001</v>
      </c>
      <c r="AN265" s="4">
        <v>9</v>
      </c>
      <c r="AO265" s="4">
        <v>9</v>
      </c>
      <c r="AP265" s="4">
        <v>9</v>
      </c>
      <c r="AQ265" s="4">
        <v>9</v>
      </c>
      <c r="AR265" s="4">
        <v>9</v>
      </c>
      <c r="AS265" s="4">
        <v>9</v>
      </c>
      <c r="AT265" s="4">
        <v>4.8170000000000002</v>
      </c>
      <c r="AU265" s="4">
        <v>0</v>
      </c>
      <c r="AV265" s="4" t="s">
        <v>50</v>
      </c>
      <c r="AW265" s="4">
        <v>0</v>
      </c>
      <c r="AX265" s="4">
        <v>521.555500627936</v>
      </c>
      <c r="AY265" s="4">
        <v>10</v>
      </c>
    </row>
    <row r="266" spans="1:51" s="4" customFormat="1">
      <c r="A266" s="4" t="s">
        <v>359</v>
      </c>
      <c r="B266" s="4" t="s">
        <v>360</v>
      </c>
      <c r="C266" s="4">
        <v>1.27272727272727</v>
      </c>
      <c r="D266" s="4">
        <v>1</v>
      </c>
      <c r="E266" s="4">
        <v>3</v>
      </c>
      <c r="F266" s="4">
        <v>1</v>
      </c>
      <c r="G266" s="4">
        <v>1</v>
      </c>
      <c r="H266" s="4">
        <v>550</v>
      </c>
      <c r="I266" s="4">
        <v>63.997999999999998</v>
      </c>
      <c r="J266" s="4">
        <v>7.97</v>
      </c>
      <c r="K266" s="4" t="s">
        <v>50</v>
      </c>
      <c r="L266" s="4" t="s">
        <v>50</v>
      </c>
      <c r="M266" s="4" t="s">
        <v>50</v>
      </c>
      <c r="N266" s="4" t="s">
        <v>50</v>
      </c>
      <c r="O266" s="4" t="s">
        <v>50</v>
      </c>
      <c r="P266" s="4" t="s">
        <v>50</v>
      </c>
      <c r="Q266" s="4">
        <v>0</v>
      </c>
      <c r="S266" s="4">
        <v>0.91400000000000003</v>
      </c>
      <c r="T266" s="4">
        <v>1.0940000000000001</v>
      </c>
      <c r="U266" s="4">
        <v>104.5</v>
      </c>
      <c r="V266" s="4">
        <v>95.5</v>
      </c>
      <c r="W266" s="4">
        <v>2.91</v>
      </c>
      <c r="X266" s="4">
        <v>3.49</v>
      </c>
      <c r="Y266" s="4">
        <v>3</v>
      </c>
      <c r="Z266" s="4">
        <v>3</v>
      </c>
      <c r="AA266" s="4">
        <v>104.2</v>
      </c>
      <c r="AB266" s="4">
        <v>101.6</v>
      </c>
      <c r="AC266" s="4">
        <v>107.7</v>
      </c>
      <c r="AD266" s="4">
        <v>99.4</v>
      </c>
      <c r="AE266" s="4">
        <v>93.8</v>
      </c>
      <c r="AF266" s="4">
        <v>93.4</v>
      </c>
      <c r="AG266" s="4">
        <f t="shared" si="4"/>
        <v>2.678286586810236E-2</v>
      </c>
      <c r="AH266" s="4">
        <v>271.8</v>
      </c>
      <c r="AI266" s="4">
        <v>265</v>
      </c>
      <c r="AJ266" s="4">
        <v>280.89999999999998</v>
      </c>
      <c r="AK266" s="4">
        <v>259.2</v>
      </c>
      <c r="AL266" s="4">
        <v>244.6</v>
      </c>
      <c r="AM266" s="4">
        <v>243.7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8.5999999999999993E-2</v>
      </c>
      <c r="AU266" s="4">
        <v>0</v>
      </c>
      <c r="AV266" s="4" t="s">
        <v>55</v>
      </c>
      <c r="AW266" s="4">
        <v>7.8387134096957106E-2</v>
      </c>
      <c r="AX266" s="4">
        <v>29.94</v>
      </c>
      <c r="AY266" s="4">
        <v>1</v>
      </c>
    </row>
    <row r="267" spans="1:51" s="4" customFormat="1">
      <c r="A267" s="4" t="s">
        <v>317</v>
      </c>
      <c r="B267" s="4" t="s">
        <v>318</v>
      </c>
      <c r="C267" s="4">
        <v>4.9723756906077403</v>
      </c>
      <c r="D267" s="4">
        <v>2</v>
      </c>
      <c r="E267" s="4">
        <v>3</v>
      </c>
      <c r="F267" s="4">
        <v>2</v>
      </c>
      <c r="G267" s="4">
        <v>1</v>
      </c>
      <c r="H267" s="4">
        <v>362</v>
      </c>
      <c r="I267" s="4">
        <v>41.466999999999999</v>
      </c>
      <c r="J267" s="4">
        <v>9.32</v>
      </c>
      <c r="K267" s="4" t="s">
        <v>50</v>
      </c>
      <c r="L267" s="4" t="s">
        <v>50</v>
      </c>
      <c r="M267" s="4" t="s">
        <v>50</v>
      </c>
      <c r="N267" s="4" t="s">
        <v>50</v>
      </c>
      <c r="O267" s="4" t="s">
        <v>50</v>
      </c>
      <c r="P267" s="4" t="s">
        <v>50</v>
      </c>
      <c r="Q267" s="4">
        <v>0</v>
      </c>
      <c r="S267" s="4">
        <v>0.91300000000000003</v>
      </c>
      <c r="T267" s="4">
        <v>1.095</v>
      </c>
      <c r="U267" s="4">
        <v>104.6</v>
      </c>
      <c r="V267" s="4">
        <v>95.4</v>
      </c>
      <c r="W267" s="4">
        <v>4.18</v>
      </c>
      <c r="X267" s="4">
        <v>2.74</v>
      </c>
      <c r="Y267" s="4">
        <v>3</v>
      </c>
      <c r="Z267" s="4">
        <v>3</v>
      </c>
      <c r="AA267" s="4">
        <v>109.6</v>
      </c>
      <c r="AB267" s="4">
        <v>102.5</v>
      </c>
      <c r="AC267" s="4">
        <v>101.6</v>
      </c>
      <c r="AD267" s="4">
        <v>98.2</v>
      </c>
      <c r="AE267" s="4">
        <v>93.1</v>
      </c>
      <c r="AF267" s="4">
        <v>95</v>
      </c>
      <c r="AG267" s="4">
        <f t="shared" si="4"/>
        <v>3.5815417316931435E-2</v>
      </c>
      <c r="AH267" s="4">
        <v>49.7</v>
      </c>
      <c r="AI267" s="4">
        <v>46.5</v>
      </c>
      <c r="AJ267" s="4">
        <v>46.1</v>
      </c>
      <c r="AK267" s="4">
        <v>44.5</v>
      </c>
      <c r="AL267" s="4">
        <v>42.2</v>
      </c>
      <c r="AM267" s="4">
        <v>43.1</v>
      </c>
      <c r="AN267" s="4">
        <v>2</v>
      </c>
      <c r="AO267" s="4">
        <v>2</v>
      </c>
      <c r="AP267" s="4">
        <v>2</v>
      </c>
      <c r="AQ267" s="4">
        <v>2</v>
      </c>
      <c r="AR267" s="4">
        <v>2</v>
      </c>
      <c r="AS267" s="4">
        <v>2</v>
      </c>
      <c r="AT267" s="4">
        <v>0.23300000000000001</v>
      </c>
      <c r="AU267" s="4">
        <v>0</v>
      </c>
      <c r="AV267" s="4" t="s">
        <v>50</v>
      </c>
      <c r="AW267" s="4">
        <v>2.4538839059062398E-3</v>
      </c>
      <c r="AX267" s="4">
        <v>73.016666666666694</v>
      </c>
      <c r="AY267" s="4">
        <v>2</v>
      </c>
    </row>
    <row r="268" spans="1:51" s="4" customFormat="1">
      <c r="A268" s="4" t="s">
        <v>241</v>
      </c>
      <c r="B268" s="4" t="s">
        <v>242</v>
      </c>
      <c r="C268" s="4">
        <v>1.43798681845416</v>
      </c>
      <c r="D268" s="4">
        <v>2</v>
      </c>
      <c r="E268" s="4">
        <v>5</v>
      </c>
      <c r="F268" s="4">
        <v>2</v>
      </c>
      <c r="G268" s="4">
        <v>1</v>
      </c>
      <c r="H268" s="4">
        <v>1669</v>
      </c>
      <c r="I268" s="4">
        <v>160.57900000000001</v>
      </c>
      <c r="J268" s="4">
        <v>8.24</v>
      </c>
      <c r="K268" s="4" t="s">
        <v>50</v>
      </c>
      <c r="L268" s="4" t="s">
        <v>50</v>
      </c>
      <c r="M268" s="4" t="s">
        <v>50</v>
      </c>
      <c r="N268" s="4" t="s">
        <v>50</v>
      </c>
      <c r="O268" s="4" t="s">
        <v>50</v>
      </c>
      <c r="P268" s="4" t="s">
        <v>50</v>
      </c>
      <c r="Q268" s="4">
        <v>0</v>
      </c>
      <c r="S268" s="4">
        <v>0.91200000000000003</v>
      </c>
      <c r="T268" s="4">
        <v>1.0960000000000001</v>
      </c>
      <c r="U268" s="4">
        <v>104.6</v>
      </c>
      <c r="V268" s="4">
        <v>95.4</v>
      </c>
      <c r="W268" s="4">
        <v>2.64</v>
      </c>
      <c r="X268" s="4">
        <v>0.44</v>
      </c>
      <c r="Y268" s="4">
        <v>3</v>
      </c>
      <c r="Z268" s="4">
        <v>3</v>
      </c>
      <c r="AA268" s="4">
        <v>107.6</v>
      </c>
      <c r="AB268" s="4">
        <v>104</v>
      </c>
      <c r="AC268" s="4">
        <v>102.2</v>
      </c>
      <c r="AD268" s="4">
        <v>95.7</v>
      </c>
      <c r="AE268" s="4">
        <v>95.6</v>
      </c>
      <c r="AF268" s="4">
        <v>94.9</v>
      </c>
      <c r="AG268" s="4">
        <f t="shared" si="4"/>
        <v>4.6108718473328878E-3</v>
      </c>
      <c r="AH268" s="4">
        <v>112.7</v>
      </c>
      <c r="AI268" s="4">
        <v>109</v>
      </c>
      <c r="AJ268" s="4">
        <v>107</v>
      </c>
      <c r="AK268" s="4">
        <v>100.3</v>
      </c>
      <c r="AL268" s="4">
        <v>100.1</v>
      </c>
      <c r="AM268" s="4">
        <v>99.4</v>
      </c>
      <c r="AN268" s="4">
        <v>2</v>
      </c>
      <c r="AO268" s="4">
        <v>2</v>
      </c>
      <c r="AP268" s="4">
        <v>2</v>
      </c>
      <c r="AQ268" s="4">
        <v>2</v>
      </c>
      <c r="AR268" s="4">
        <v>2</v>
      </c>
      <c r="AS268" s="4">
        <v>2</v>
      </c>
      <c r="AT268" s="4">
        <v>5.6000000000000001E-2</v>
      </c>
      <c r="AU268" s="4">
        <v>0</v>
      </c>
      <c r="AV268" s="4" t="s">
        <v>50</v>
      </c>
      <c r="AW268" s="4">
        <v>2.0887728459529999E-4</v>
      </c>
      <c r="AX268" s="4">
        <v>133.174905497206</v>
      </c>
      <c r="AY268" s="4">
        <v>2</v>
      </c>
    </row>
    <row r="269" spans="1:51" s="4" customFormat="1">
      <c r="A269" s="4" t="s">
        <v>337</v>
      </c>
      <c r="B269" s="4" t="s">
        <v>338</v>
      </c>
      <c r="C269" s="4">
        <v>25.692307692307701</v>
      </c>
      <c r="D269" s="4">
        <v>11</v>
      </c>
      <c r="E269" s="4">
        <v>21</v>
      </c>
      <c r="F269" s="4">
        <v>11</v>
      </c>
      <c r="G269" s="4">
        <v>1</v>
      </c>
      <c r="H269" s="4">
        <v>650</v>
      </c>
      <c r="I269" s="4">
        <v>72.242999999999995</v>
      </c>
      <c r="J269" s="4">
        <v>4.5999999999999996</v>
      </c>
      <c r="K269" s="4" t="s">
        <v>50</v>
      </c>
      <c r="L269" s="4" t="s">
        <v>50</v>
      </c>
      <c r="M269" s="4" t="s">
        <v>50</v>
      </c>
      <c r="N269" s="4" t="s">
        <v>50</v>
      </c>
      <c r="O269" s="4" t="s">
        <v>50</v>
      </c>
      <c r="P269" s="4" t="s">
        <v>50</v>
      </c>
      <c r="Q269" s="4">
        <v>0</v>
      </c>
      <c r="S269" s="4">
        <v>0.91100000000000003</v>
      </c>
      <c r="T269" s="4">
        <v>1.0980000000000001</v>
      </c>
      <c r="U269" s="4">
        <v>104.7</v>
      </c>
      <c r="V269" s="4">
        <v>95.3</v>
      </c>
      <c r="W269" s="4">
        <v>3.37</v>
      </c>
      <c r="X269" s="4">
        <v>1.24</v>
      </c>
      <c r="Y269" s="4">
        <v>3</v>
      </c>
      <c r="Z269" s="4">
        <v>3</v>
      </c>
      <c r="AA269" s="4">
        <v>102.8</v>
      </c>
      <c r="AB269" s="4">
        <v>108.7</v>
      </c>
      <c r="AC269" s="4">
        <v>102.5</v>
      </c>
      <c r="AD269" s="4">
        <v>94.2</v>
      </c>
      <c r="AE269" s="4">
        <v>95.3</v>
      </c>
      <c r="AF269" s="4">
        <v>96.6</v>
      </c>
      <c r="AG269" s="4">
        <f t="shared" si="4"/>
        <v>1.2088174984693107E-2</v>
      </c>
      <c r="AH269" s="4">
        <v>533.5</v>
      </c>
      <c r="AI269" s="4">
        <v>564.5</v>
      </c>
      <c r="AJ269" s="4">
        <v>532.1</v>
      </c>
      <c r="AK269" s="4">
        <v>489.2</v>
      </c>
      <c r="AL269" s="4">
        <v>494.6</v>
      </c>
      <c r="AM269" s="4">
        <v>501.4</v>
      </c>
      <c r="AN269" s="4">
        <v>10</v>
      </c>
      <c r="AO269" s="4">
        <v>10</v>
      </c>
      <c r="AP269" s="4">
        <v>10</v>
      </c>
      <c r="AQ269" s="4">
        <v>10</v>
      </c>
      <c r="AR269" s="4">
        <v>10</v>
      </c>
      <c r="AS269" s="4">
        <v>10</v>
      </c>
      <c r="AT269" s="4">
        <v>1.512</v>
      </c>
      <c r="AU269" s="4">
        <v>0</v>
      </c>
      <c r="AV269" s="4" t="s">
        <v>50</v>
      </c>
      <c r="AW269" s="4">
        <v>0</v>
      </c>
      <c r="AX269" s="4">
        <v>632.37362125049401</v>
      </c>
      <c r="AY269" s="4">
        <v>11</v>
      </c>
    </row>
    <row r="270" spans="1:51" s="4" customFormat="1">
      <c r="A270" s="4" t="s">
        <v>883</v>
      </c>
      <c r="B270" s="4" t="s">
        <v>884</v>
      </c>
      <c r="C270" s="4">
        <v>0.86862106406080397</v>
      </c>
      <c r="D270" s="4">
        <v>1</v>
      </c>
      <c r="E270" s="4">
        <v>1</v>
      </c>
      <c r="F270" s="4">
        <v>1</v>
      </c>
      <c r="G270" s="4">
        <v>1</v>
      </c>
      <c r="H270" s="4">
        <v>921</v>
      </c>
      <c r="I270" s="4">
        <v>102.31100000000001</v>
      </c>
      <c r="J270" s="4">
        <v>5.12</v>
      </c>
      <c r="K270" s="4" t="s">
        <v>52</v>
      </c>
      <c r="L270" s="4" t="s">
        <v>52</v>
      </c>
      <c r="M270" s="4" t="s">
        <v>52</v>
      </c>
      <c r="N270" s="4" t="s">
        <v>52</v>
      </c>
      <c r="O270" s="4" t="s">
        <v>52</v>
      </c>
      <c r="P270" s="4" t="s">
        <v>52</v>
      </c>
      <c r="Q270" s="4">
        <v>0</v>
      </c>
      <c r="S270" s="4">
        <v>0.91100000000000003</v>
      </c>
      <c r="T270" s="4">
        <v>1.0980000000000001</v>
      </c>
      <c r="U270" s="4">
        <v>104.7</v>
      </c>
      <c r="V270" s="4">
        <v>95.3</v>
      </c>
      <c r="W270" s="4">
        <v>1.7</v>
      </c>
      <c r="X270" s="4">
        <v>3.44</v>
      </c>
      <c r="Y270" s="4">
        <v>3</v>
      </c>
      <c r="Z270" s="4">
        <v>3</v>
      </c>
      <c r="AA270" s="4">
        <v>104.6</v>
      </c>
      <c r="AB270" s="4">
        <v>102.9</v>
      </c>
      <c r="AC270" s="4">
        <v>106.5</v>
      </c>
      <c r="AD270" s="4">
        <v>97</v>
      </c>
      <c r="AE270" s="4">
        <v>91.6</v>
      </c>
      <c r="AF270" s="4">
        <v>97.5</v>
      </c>
      <c r="AG270" s="4">
        <f t="shared" si="4"/>
        <v>1.2513515557173057E-2</v>
      </c>
      <c r="AH270" s="4">
        <v>17</v>
      </c>
      <c r="AI270" s="4">
        <v>16.7</v>
      </c>
      <c r="AJ270" s="4">
        <v>17.3</v>
      </c>
      <c r="AK270" s="4">
        <v>15.8</v>
      </c>
      <c r="AL270" s="4">
        <v>14.9</v>
      </c>
      <c r="AM270" s="4">
        <v>15.9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6.2E-2</v>
      </c>
      <c r="AU270" s="4">
        <v>0</v>
      </c>
      <c r="AV270" s="4" t="s">
        <v>55</v>
      </c>
      <c r="AW270" s="4">
        <v>6.6972693032015099E-2</v>
      </c>
      <c r="AX270" s="4">
        <v>30.94</v>
      </c>
      <c r="AY270" s="4">
        <v>1</v>
      </c>
    </row>
    <row r="271" spans="1:51" s="4" customFormat="1">
      <c r="A271" s="4" t="s">
        <v>745</v>
      </c>
      <c r="B271" s="4" t="s">
        <v>746</v>
      </c>
      <c r="C271" s="4">
        <v>27.651515151515099</v>
      </c>
      <c r="D271" s="4">
        <v>14</v>
      </c>
      <c r="E271" s="4">
        <v>26</v>
      </c>
      <c r="F271" s="4">
        <v>13</v>
      </c>
      <c r="G271" s="4">
        <v>1</v>
      </c>
      <c r="H271" s="4">
        <v>528</v>
      </c>
      <c r="I271" s="4">
        <v>59.66</v>
      </c>
      <c r="J271" s="4">
        <v>9.1300000000000008</v>
      </c>
      <c r="K271" s="4" t="s">
        <v>50</v>
      </c>
      <c r="L271" s="4" t="s">
        <v>50</v>
      </c>
      <c r="M271" s="4" t="s">
        <v>50</v>
      </c>
      <c r="N271" s="4" t="s">
        <v>50</v>
      </c>
      <c r="O271" s="4" t="s">
        <v>50</v>
      </c>
      <c r="P271" s="4" t="s">
        <v>50</v>
      </c>
      <c r="Q271" s="4">
        <v>0</v>
      </c>
      <c r="S271" s="4">
        <v>0.91100000000000003</v>
      </c>
      <c r="T271" s="4">
        <v>1.0980000000000001</v>
      </c>
      <c r="U271" s="4">
        <v>104.7</v>
      </c>
      <c r="V271" s="4">
        <v>95.3</v>
      </c>
      <c r="W271" s="4">
        <v>5.45</v>
      </c>
      <c r="X271" s="4">
        <v>1.05</v>
      </c>
      <c r="Y271" s="4">
        <v>3</v>
      </c>
      <c r="Z271" s="4">
        <v>3</v>
      </c>
      <c r="AA271" s="4">
        <v>111.2</v>
      </c>
      <c r="AB271" s="4">
        <v>101.7</v>
      </c>
      <c r="AC271" s="4">
        <v>101.1</v>
      </c>
      <c r="AD271" s="4">
        <v>96.4</v>
      </c>
      <c r="AE271" s="4">
        <v>95.2</v>
      </c>
      <c r="AF271" s="4">
        <v>94.4</v>
      </c>
      <c r="AG271" s="4">
        <f t="shared" si="4"/>
        <v>4.8359015881930791E-2</v>
      </c>
      <c r="AH271" s="4">
        <v>1023.5</v>
      </c>
      <c r="AI271" s="4">
        <v>935.7</v>
      </c>
      <c r="AJ271" s="4">
        <v>929.8</v>
      </c>
      <c r="AK271" s="4">
        <v>886.9</v>
      </c>
      <c r="AL271" s="4">
        <v>876.2</v>
      </c>
      <c r="AM271" s="4">
        <v>868.5</v>
      </c>
      <c r="AN271" s="4">
        <v>15</v>
      </c>
      <c r="AO271" s="4">
        <v>15</v>
      </c>
      <c r="AP271" s="4">
        <v>15</v>
      </c>
      <c r="AQ271" s="4">
        <v>15</v>
      </c>
      <c r="AR271" s="4">
        <v>15</v>
      </c>
      <c r="AS271" s="4">
        <v>15</v>
      </c>
      <c r="AT271" s="4">
        <v>2.1619999999999999</v>
      </c>
      <c r="AU271" s="4">
        <v>1</v>
      </c>
      <c r="AV271" s="4" t="s">
        <v>50</v>
      </c>
      <c r="AW271" s="4">
        <v>0</v>
      </c>
      <c r="AX271" s="4">
        <v>518.48221020586004</v>
      </c>
      <c r="AY271" s="4">
        <v>14</v>
      </c>
    </row>
    <row r="272" spans="1:51" s="4" customFormat="1">
      <c r="A272" s="4" t="s">
        <v>327</v>
      </c>
      <c r="B272" s="4" t="s">
        <v>328</v>
      </c>
      <c r="C272" s="4">
        <v>20.422535211267601</v>
      </c>
      <c r="D272" s="4">
        <v>5</v>
      </c>
      <c r="E272" s="4">
        <v>16</v>
      </c>
      <c r="F272" s="4">
        <v>5</v>
      </c>
      <c r="G272" s="4">
        <v>1</v>
      </c>
      <c r="H272" s="4">
        <v>284</v>
      </c>
      <c r="I272" s="4">
        <v>33.031999999999996</v>
      </c>
      <c r="J272" s="4">
        <v>5.53</v>
      </c>
      <c r="K272" s="4" t="s">
        <v>50</v>
      </c>
      <c r="L272" s="4" t="s">
        <v>50</v>
      </c>
      <c r="M272" s="4" t="s">
        <v>50</v>
      </c>
      <c r="N272" s="4" t="s">
        <v>50</v>
      </c>
      <c r="O272" s="4" t="s">
        <v>50</v>
      </c>
      <c r="P272" s="4" t="s">
        <v>50</v>
      </c>
      <c r="Q272" s="4">
        <v>0</v>
      </c>
      <c r="S272" s="4">
        <v>0.90900000000000003</v>
      </c>
      <c r="T272" s="4">
        <v>1.1000000000000001</v>
      </c>
      <c r="U272" s="4">
        <v>104.8</v>
      </c>
      <c r="V272" s="4">
        <v>95.2</v>
      </c>
      <c r="W272" s="4">
        <v>3.67</v>
      </c>
      <c r="X272" s="4">
        <v>3.31</v>
      </c>
      <c r="Y272" s="4">
        <v>3</v>
      </c>
      <c r="Z272" s="4">
        <v>3</v>
      </c>
      <c r="AA272" s="4">
        <v>100.4</v>
      </c>
      <c r="AB272" s="4">
        <v>106.1</v>
      </c>
      <c r="AC272" s="4">
        <v>107.8</v>
      </c>
      <c r="AD272" s="4">
        <v>94.6</v>
      </c>
      <c r="AE272" s="4">
        <v>92.5</v>
      </c>
      <c r="AF272" s="4">
        <v>98.7</v>
      </c>
      <c r="AG272" s="4">
        <f t="shared" si="4"/>
        <v>3.0127933206932279E-2</v>
      </c>
      <c r="AH272" s="4">
        <v>224.2</v>
      </c>
      <c r="AI272" s="4">
        <v>236.9</v>
      </c>
      <c r="AJ272" s="4">
        <v>240.5</v>
      </c>
      <c r="AK272" s="4">
        <v>211.1</v>
      </c>
      <c r="AL272" s="4">
        <v>206.4</v>
      </c>
      <c r="AM272" s="4">
        <v>220.2</v>
      </c>
      <c r="AN272" s="4">
        <v>5</v>
      </c>
      <c r="AO272" s="4">
        <v>5</v>
      </c>
      <c r="AP272" s="4">
        <v>5</v>
      </c>
      <c r="AQ272" s="4">
        <v>5</v>
      </c>
      <c r="AR272" s="4">
        <v>5</v>
      </c>
      <c r="AS272" s="4">
        <v>5</v>
      </c>
      <c r="AT272" s="4">
        <v>1.2390000000000001</v>
      </c>
      <c r="AU272" s="4">
        <v>0</v>
      </c>
      <c r="AV272" s="4" t="s">
        <v>50</v>
      </c>
      <c r="AW272" s="4">
        <v>0</v>
      </c>
      <c r="AX272" s="4">
        <v>343.494713921597</v>
      </c>
      <c r="AY272" s="4">
        <v>5</v>
      </c>
    </row>
    <row r="273" spans="1:51" s="4" customFormat="1">
      <c r="A273" s="4" t="s">
        <v>183</v>
      </c>
      <c r="B273" s="4" t="s">
        <v>184</v>
      </c>
      <c r="C273" s="4">
        <v>20.634920634920601</v>
      </c>
      <c r="D273" s="4">
        <v>6</v>
      </c>
      <c r="E273" s="4">
        <v>14</v>
      </c>
      <c r="F273" s="4">
        <v>6</v>
      </c>
      <c r="G273" s="4">
        <v>1</v>
      </c>
      <c r="H273" s="4">
        <v>189</v>
      </c>
      <c r="I273" s="4">
        <v>21.433</v>
      </c>
      <c r="J273" s="4">
        <v>8.1199999999999992</v>
      </c>
      <c r="K273" s="4" t="s">
        <v>50</v>
      </c>
      <c r="L273" s="4" t="s">
        <v>50</v>
      </c>
      <c r="M273" s="4" t="s">
        <v>50</v>
      </c>
      <c r="N273" s="4" t="s">
        <v>50</v>
      </c>
      <c r="O273" s="4" t="s">
        <v>50</v>
      </c>
      <c r="P273" s="4" t="s">
        <v>50</v>
      </c>
      <c r="Q273" s="4">
        <v>0</v>
      </c>
      <c r="S273" s="4">
        <v>0.90800000000000003</v>
      </c>
      <c r="T273" s="4">
        <v>1.101</v>
      </c>
      <c r="U273" s="4">
        <v>104.8</v>
      </c>
      <c r="V273" s="4">
        <v>95.2</v>
      </c>
      <c r="W273" s="4">
        <v>3.03</v>
      </c>
      <c r="X273" s="4">
        <v>1.06</v>
      </c>
      <c r="Y273" s="4">
        <v>3</v>
      </c>
      <c r="Z273" s="4">
        <v>3</v>
      </c>
      <c r="AA273" s="4">
        <v>107.7</v>
      </c>
      <c r="AB273" s="4">
        <v>105.4</v>
      </c>
      <c r="AC273" s="4">
        <v>101.4</v>
      </c>
      <c r="AD273" s="4">
        <v>94.1</v>
      </c>
      <c r="AE273" s="4">
        <v>95.9</v>
      </c>
      <c r="AF273" s="4">
        <v>95.6</v>
      </c>
      <c r="AG273" s="4">
        <f t="shared" si="4"/>
        <v>7.4395807254733068E-3</v>
      </c>
      <c r="AH273" s="4">
        <v>512.6</v>
      </c>
      <c r="AI273" s="4">
        <v>501.6</v>
      </c>
      <c r="AJ273" s="4">
        <v>482.8</v>
      </c>
      <c r="AK273" s="4">
        <v>447.8</v>
      </c>
      <c r="AL273" s="4">
        <v>456.8</v>
      </c>
      <c r="AM273" s="4">
        <v>455.1</v>
      </c>
      <c r="AN273" s="4">
        <v>6</v>
      </c>
      <c r="AO273" s="4">
        <v>6</v>
      </c>
      <c r="AP273" s="4">
        <v>6</v>
      </c>
      <c r="AQ273" s="4">
        <v>6</v>
      </c>
      <c r="AR273" s="4">
        <v>6</v>
      </c>
      <c r="AS273" s="4">
        <v>6</v>
      </c>
      <c r="AT273" s="4">
        <v>5.31</v>
      </c>
      <c r="AU273" s="4">
        <v>0</v>
      </c>
      <c r="AV273" s="4" t="s">
        <v>50</v>
      </c>
      <c r="AW273" s="4">
        <v>0</v>
      </c>
      <c r="AX273" s="4">
        <v>270.47021976663899</v>
      </c>
      <c r="AY273" s="4">
        <v>6</v>
      </c>
    </row>
    <row r="274" spans="1:51" s="4" customFormat="1">
      <c r="A274" s="4" t="s">
        <v>869</v>
      </c>
      <c r="B274" s="4" t="s">
        <v>870</v>
      </c>
      <c r="C274" s="4">
        <v>24.8520710059172</v>
      </c>
      <c r="D274" s="4">
        <v>5</v>
      </c>
      <c r="E274" s="4">
        <v>9</v>
      </c>
      <c r="F274" s="4">
        <v>5</v>
      </c>
      <c r="G274" s="4">
        <v>1</v>
      </c>
      <c r="H274" s="4">
        <v>169</v>
      </c>
      <c r="I274" s="4">
        <v>19.087</v>
      </c>
      <c r="J274" s="4">
        <v>6.68</v>
      </c>
      <c r="K274" s="4" t="s">
        <v>50</v>
      </c>
      <c r="L274" s="4" t="s">
        <v>50</v>
      </c>
      <c r="M274" s="4" t="s">
        <v>50</v>
      </c>
      <c r="N274" s="4" t="s">
        <v>50</v>
      </c>
      <c r="O274" s="4" t="s">
        <v>50</v>
      </c>
      <c r="P274" s="4" t="s">
        <v>50</v>
      </c>
      <c r="Q274" s="4">
        <v>0</v>
      </c>
      <c r="S274" s="4">
        <v>0.90700000000000003</v>
      </c>
      <c r="T274" s="4">
        <v>1.1020000000000001</v>
      </c>
      <c r="U274" s="4">
        <v>104.9</v>
      </c>
      <c r="V274" s="4">
        <v>95.1</v>
      </c>
      <c r="W274" s="4">
        <v>2.93</v>
      </c>
      <c r="X274" s="4">
        <v>1.1599999999999999</v>
      </c>
      <c r="Y274" s="4">
        <v>3</v>
      </c>
      <c r="Z274" s="4">
        <v>3</v>
      </c>
      <c r="AA274" s="4">
        <v>102.5</v>
      </c>
      <c r="AB274" s="4">
        <v>103.8</v>
      </c>
      <c r="AC274" s="4">
        <v>108.3</v>
      </c>
      <c r="AD274" s="4">
        <v>96.2</v>
      </c>
      <c r="AE274" s="4">
        <v>94</v>
      </c>
      <c r="AF274" s="4">
        <v>95.3</v>
      </c>
      <c r="AG274" s="4">
        <f t="shared" si="4"/>
        <v>6.5693319130389755E-3</v>
      </c>
      <c r="AH274" s="4">
        <v>152.80000000000001</v>
      </c>
      <c r="AI274" s="4">
        <v>154.69999999999999</v>
      </c>
      <c r="AJ274" s="4">
        <v>161.5</v>
      </c>
      <c r="AK274" s="4">
        <v>143.4</v>
      </c>
      <c r="AL274" s="4">
        <v>140.1</v>
      </c>
      <c r="AM274" s="4">
        <v>142.1</v>
      </c>
      <c r="AN274" s="4">
        <v>5</v>
      </c>
      <c r="AO274" s="4">
        <v>5</v>
      </c>
      <c r="AP274" s="4">
        <v>5</v>
      </c>
      <c r="AQ274" s="4">
        <v>5</v>
      </c>
      <c r="AR274" s="4">
        <v>5</v>
      </c>
      <c r="AS274" s="4">
        <v>5</v>
      </c>
      <c r="AT274" s="4">
        <v>2.1619999999999999</v>
      </c>
      <c r="AU274" s="4">
        <v>0</v>
      </c>
      <c r="AV274" s="4" t="s">
        <v>50</v>
      </c>
      <c r="AW274" s="4">
        <v>1.15848007414272E-4</v>
      </c>
      <c r="AX274" s="4">
        <v>166.18510407949799</v>
      </c>
      <c r="AY274" s="4">
        <v>5</v>
      </c>
    </row>
    <row r="275" spans="1:51" s="4" customFormat="1">
      <c r="A275" s="4" t="s">
        <v>589</v>
      </c>
      <c r="B275" s="4" t="s">
        <v>590</v>
      </c>
      <c r="C275" s="4">
        <v>7.8895463510848103</v>
      </c>
      <c r="D275" s="4">
        <v>4</v>
      </c>
      <c r="E275" s="4">
        <v>5</v>
      </c>
      <c r="F275" s="4">
        <v>4</v>
      </c>
      <c r="G275" s="4">
        <v>1</v>
      </c>
      <c r="H275" s="4">
        <v>507</v>
      </c>
      <c r="I275" s="4">
        <v>56.85</v>
      </c>
      <c r="J275" s="4">
        <v>6.7</v>
      </c>
      <c r="K275" s="4" t="s">
        <v>50</v>
      </c>
      <c r="L275" s="4" t="s">
        <v>50</v>
      </c>
      <c r="M275" s="4" t="s">
        <v>50</v>
      </c>
      <c r="N275" s="4" t="s">
        <v>50</v>
      </c>
      <c r="O275" s="4" t="s">
        <v>50</v>
      </c>
      <c r="P275" s="4" t="s">
        <v>50</v>
      </c>
      <c r="Q275" s="4">
        <v>0</v>
      </c>
      <c r="S275" s="4">
        <v>0.90700000000000003</v>
      </c>
      <c r="T275" s="4">
        <v>1.103</v>
      </c>
      <c r="U275" s="4">
        <v>104.9</v>
      </c>
      <c r="V275" s="4">
        <v>95.1</v>
      </c>
      <c r="W275" s="4">
        <v>2</v>
      </c>
      <c r="X275" s="4">
        <v>4.74</v>
      </c>
      <c r="Y275" s="4">
        <v>3</v>
      </c>
      <c r="Z275" s="4">
        <v>3</v>
      </c>
      <c r="AA275" s="4">
        <v>103.3</v>
      </c>
      <c r="AB275" s="4">
        <v>107.3</v>
      </c>
      <c r="AC275" s="4">
        <v>104.1</v>
      </c>
      <c r="AD275" s="4">
        <v>93.1</v>
      </c>
      <c r="AE275" s="4">
        <v>92</v>
      </c>
      <c r="AF275" s="4">
        <v>100.3</v>
      </c>
      <c r="AG275" s="4">
        <f t="shared" si="4"/>
        <v>2.7361433314438615E-2</v>
      </c>
      <c r="AH275" s="4">
        <v>136.5</v>
      </c>
      <c r="AI275" s="4">
        <v>141.69999999999999</v>
      </c>
      <c r="AJ275" s="4">
        <v>137.6</v>
      </c>
      <c r="AK275" s="4">
        <v>123</v>
      </c>
      <c r="AL275" s="4">
        <v>121.5</v>
      </c>
      <c r="AM275" s="4">
        <v>132.5</v>
      </c>
      <c r="AN275" s="4">
        <v>4</v>
      </c>
      <c r="AO275" s="4">
        <v>4</v>
      </c>
      <c r="AP275" s="4">
        <v>4</v>
      </c>
      <c r="AQ275" s="4">
        <v>4</v>
      </c>
      <c r="AR275" s="4">
        <v>4</v>
      </c>
      <c r="AS275" s="4">
        <v>4</v>
      </c>
      <c r="AT275" s="4">
        <v>0.33400000000000002</v>
      </c>
      <c r="AU275" s="4">
        <v>0</v>
      </c>
      <c r="AV275" s="4" t="s">
        <v>50</v>
      </c>
      <c r="AW275" s="4">
        <v>9.2910898448388005E-4</v>
      </c>
      <c r="AX275" s="4">
        <v>89.153451803333695</v>
      </c>
      <c r="AY275" s="4">
        <v>4</v>
      </c>
    </row>
    <row r="276" spans="1:51" s="4" customFormat="1">
      <c r="A276" s="4" t="s">
        <v>101</v>
      </c>
      <c r="B276" s="4" t="s">
        <v>102</v>
      </c>
      <c r="C276" s="4">
        <v>5.8631921824104198</v>
      </c>
      <c r="D276" s="4">
        <v>9</v>
      </c>
      <c r="E276" s="4">
        <v>10</v>
      </c>
      <c r="F276" s="4">
        <v>9</v>
      </c>
      <c r="G276" s="4">
        <v>1</v>
      </c>
      <c r="H276" s="4">
        <v>1842</v>
      </c>
      <c r="I276" s="4">
        <v>206.09899999999999</v>
      </c>
      <c r="J276" s="4">
        <v>5.87</v>
      </c>
      <c r="K276" s="4" t="s">
        <v>50</v>
      </c>
      <c r="L276" s="4" t="s">
        <v>50</v>
      </c>
      <c r="M276" s="4" t="s">
        <v>50</v>
      </c>
      <c r="N276" s="4" t="s">
        <v>50</v>
      </c>
      <c r="O276" s="4" t="s">
        <v>50</v>
      </c>
      <c r="P276" s="4" t="s">
        <v>50</v>
      </c>
      <c r="Q276" s="4">
        <v>0</v>
      </c>
      <c r="S276" s="4">
        <v>0.90600000000000003</v>
      </c>
      <c r="T276" s="4">
        <v>1.1040000000000001</v>
      </c>
      <c r="U276" s="4">
        <v>104.9</v>
      </c>
      <c r="V276" s="4">
        <v>95.1</v>
      </c>
      <c r="W276" s="4">
        <v>3.98</v>
      </c>
      <c r="X276" s="4">
        <v>1.58</v>
      </c>
      <c r="Y276" s="4">
        <v>3</v>
      </c>
      <c r="Z276" s="4">
        <v>3</v>
      </c>
      <c r="AA276" s="4">
        <v>100.1</v>
      </c>
      <c r="AB276" s="4">
        <v>106.8</v>
      </c>
      <c r="AC276" s="4">
        <v>107.8</v>
      </c>
      <c r="AD276" s="4">
        <v>96.4</v>
      </c>
      <c r="AE276" s="4">
        <v>95.5</v>
      </c>
      <c r="AF276" s="4">
        <v>93.4</v>
      </c>
      <c r="AG276" s="4">
        <f t="shared" si="4"/>
        <v>1.9020902763270189E-2</v>
      </c>
      <c r="AH276" s="4">
        <v>128.30000000000001</v>
      </c>
      <c r="AI276" s="4">
        <v>136.80000000000001</v>
      </c>
      <c r="AJ276" s="4">
        <v>138.19999999999999</v>
      </c>
      <c r="AK276" s="4">
        <v>123.4</v>
      </c>
      <c r="AL276" s="4">
        <v>122.3</v>
      </c>
      <c r="AM276" s="4">
        <v>119.7</v>
      </c>
      <c r="AN276" s="4">
        <v>9</v>
      </c>
      <c r="AO276" s="4">
        <v>9</v>
      </c>
      <c r="AP276" s="4">
        <v>9</v>
      </c>
      <c r="AQ276" s="4">
        <v>9</v>
      </c>
      <c r="AR276" s="4">
        <v>9</v>
      </c>
      <c r="AS276" s="4">
        <v>9</v>
      </c>
      <c r="AT276" s="4">
        <v>0.221</v>
      </c>
      <c r="AU276" s="4">
        <v>0</v>
      </c>
      <c r="AV276" s="4" t="s">
        <v>50</v>
      </c>
      <c r="AW276" s="4">
        <v>1.15848007414272E-4</v>
      </c>
      <c r="AX276" s="4">
        <v>234.35940774790001</v>
      </c>
      <c r="AY276" s="4">
        <v>9</v>
      </c>
    </row>
    <row r="277" spans="1:51" s="4" customFormat="1">
      <c r="A277" s="4" t="s">
        <v>233</v>
      </c>
      <c r="B277" s="4" t="s">
        <v>234</v>
      </c>
      <c r="C277" s="4">
        <v>18.3391003460208</v>
      </c>
      <c r="D277" s="4">
        <v>5</v>
      </c>
      <c r="E277" s="4">
        <v>8</v>
      </c>
      <c r="F277" s="4">
        <v>4</v>
      </c>
      <c r="G277" s="4">
        <v>1</v>
      </c>
      <c r="H277" s="4">
        <v>289</v>
      </c>
      <c r="I277" s="4">
        <v>32.527999999999999</v>
      </c>
      <c r="J277" s="4">
        <v>6.6</v>
      </c>
      <c r="K277" s="4" t="s">
        <v>50</v>
      </c>
      <c r="L277" s="4" t="s">
        <v>50</v>
      </c>
      <c r="M277" s="4" t="s">
        <v>50</v>
      </c>
      <c r="N277" s="4" t="s">
        <v>50</v>
      </c>
      <c r="O277" s="4" t="s">
        <v>50</v>
      </c>
      <c r="P277" s="4" t="s">
        <v>50</v>
      </c>
      <c r="Q277" s="4">
        <v>0</v>
      </c>
      <c r="S277" s="4">
        <v>0.90600000000000003</v>
      </c>
      <c r="T277" s="4">
        <v>1.103</v>
      </c>
      <c r="U277" s="4">
        <v>104.9</v>
      </c>
      <c r="V277" s="4">
        <v>95.1</v>
      </c>
      <c r="W277" s="4">
        <v>3.13</v>
      </c>
      <c r="X277" s="4">
        <v>3.23</v>
      </c>
      <c r="Y277" s="4">
        <v>3</v>
      </c>
      <c r="Z277" s="4">
        <v>3</v>
      </c>
      <c r="AA277" s="4">
        <v>108</v>
      </c>
      <c r="AB277" s="4">
        <v>101.4</v>
      </c>
      <c r="AC277" s="4">
        <v>105.3</v>
      </c>
      <c r="AD277" s="4">
        <v>96.7</v>
      </c>
      <c r="AE277" s="4">
        <v>91.5</v>
      </c>
      <c r="AF277" s="4">
        <v>97.1</v>
      </c>
      <c r="AG277" s="4">
        <f t="shared" si="4"/>
        <v>2.0394281751872675E-2</v>
      </c>
      <c r="AH277" s="4">
        <v>171</v>
      </c>
      <c r="AI277" s="4">
        <v>160.69999999999999</v>
      </c>
      <c r="AJ277" s="4">
        <v>166.8</v>
      </c>
      <c r="AK277" s="4">
        <v>153.1</v>
      </c>
      <c r="AL277" s="4">
        <v>145</v>
      </c>
      <c r="AM277" s="4">
        <v>153.69999999999999</v>
      </c>
      <c r="AN277" s="4">
        <v>4</v>
      </c>
      <c r="AO277" s="4">
        <v>4</v>
      </c>
      <c r="AP277" s="4">
        <v>4</v>
      </c>
      <c r="AQ277" s="4">
        <v>4</v>
      </c>
      <c r="AR277" s="4">
        <v>4</v>
      </c>
      <c r="AS277" s="4">
        <v>4</v>
      </c>
      <c r="AT277" s="4">
        <v>0.89600000000000002</v>
      </c>
      <c r="AU277" s="4">
        <v>0</v>
      </c>
      <c r="AV277" s="4" t="s">
        <v>50</v>
      </c>
      <c r="AW277" s="4">
        <v>1.15848007414272E-4</v>
      </c>
      <c r="AX277" s="4">
        <v>201.68</v>
      </c>
      <c r="AY277" s="4">
        <v>5</v>
      </c>
    </row>
    <row r="278" spans="1:51" s="4" customFormat="1">
      <c r="A278" s="4" t="s">
        <v>533</v>
      </c>
      <c r="B278" s="4" t="s">
        <v>534</v>
      </c>
      <c r="C278" s="4">
        <v>10.989010989011</v>
      </c>
      <c r="D278" s="4">
        <v>5</v>
      </c>
      <c r="E278" s="4">
        <v>7</v>
      </c>
      <c r="F278" s="4">
        <v>4</v>
      </c>
      <c r="G278" s="4">
        <v>1</v>
      </c>
      <c r="H278" s="4">
        <v>455</v>
      </c>
      <c r="I278" s="4">
        <v>51.093000000000004</v>
      </c>
      <c r="J278" s="4">
        <v>8.3699999999999992</v>
      </c>
      <c r="K278" s="4" t="s">
        <v>50</v>
      </c>
      <c r="L278" s="4" t="s">
        <v>50</v>
      </c>
      <c r="M278" s="4" t="s">
        <v>50</v>
      </c>
      <c r="N278" s="4" t="s">
        <v>50</v>
      </c>
      <c r="O278" s="4" t="s">
        <v>50</v>
      </c>
      <c r="P278" s="4" t="s">
        <v>50</v>
      </c>
      <c r="Q278" s="4">
        <v>0</v>
      </c>
      <c r="S278" s="4">
        <v>0.90500000000000003</v>
      </c>
      <c r="T278" s="4">
        <v>1.105</v>
      </c>
      <c r="U278" s="4">
        <v>105</v>
      </c>
      <c r="V278" s="4">
        <v>95</v>
      </c>
      <c r="W278" s="4">
        <v>0.35</v>
      </c>
      <c r="X278" s="4">
        <v>1.41</v>
      </c>
      <c r="Y278" s="4">
        <v>3</v>
      </c>
      <c r="Z278" s="4">
        <v>3</v>
      </c>
      <c r="AA278" s="4">
        <v>105.1</v>
      </c>
      <c r="AB278" s="4">
        <v>104.6</v>
      </c>
      <c r="AC278" s="4">
        <v>105.3</v>
      </c>
      <c r="AD278" s="4">
        <v>95.2</v>
      </c>
      <c r="AE278" s="4">
        <v>96.3</v>
      </c>
      <c r="AF278" s="4">
        <v>93.6</v>
      </c>
      <c r="AG278" s="4">
        <f t="shared" si="4"/>
        <v>2.5187025871111542E-4</v>
      </c>
      <c r="AH278" s="4">
        <v>179.4</v>
      </c>
      <c r="AI278" s="4">
        <v>178.5</v>
      </c>
      <c r="AJ278" s="4">
        <v>179.7</v>
      </c>
      <c r="AK278" s="4">
        <v>162.5</v>
      </c>
      <c r="AL278" s="4">
        <v>164.3</v>
      </c>
      <c r="AM278" s="4">
        <v>159.80000000000001</v>
      </c>
      <c r="AN278" s="4">
        <v>6</v>
      </c>
      <c r="AO278" s="4">
        <v>6</v>
      </c>
      <c r="AP278" s="4">
        <v>6</v>
      </c>
      <c r="AQ278" s="4">
        <v>6</v>
      </c>
      <c r="AR278" s="4">
        <v>6</v>
      </c>
      <c r="AS278" s="4">
        <v>6</v>
      </c>
      <c r="AT278" s="4">
        <v>0.70099999999999996</v>
      </c>
      <c r="AU278" s="4">
        <v>1</v>
      </c>
      <c r="AV278" s="4" t="s">
        <v>50</v>
      </c>
      <c r="AW278" s="4">
        <v>2.0887728459529999E-4</v>
      </c>
      <c r="AX278" s="4">
        <v>136.82673562464799</v>
      </c>
      <c r="AY278" s="4">
        <v>5</v>
      </c>
    </row>
    <row r="279" spans="1:51" s="4" customFormat="1">
      <c r="A279" s="4" t="s">
        <v>563</v>
      </c>
      <c r="B279" s="4" t="s">
        <v>564</v>
      </c>
      <c r="C279" s="4">
        <v>15.449438202247199</v>
      </c>
      <c r="D279" s="4">
        <v>11</v>
      </c>
      <c r="E279" s="4">
        <v>18</v>
      </c>
      <c r="F279" s="4">
        <v>9</v>
      </c>
      <c r="G279" s="4">
        <v>1</v>
      </c>
      <c r="H279" s="4">
        <v>712</v>
      </c>
      <c r="I279" s="4">
        <v>80.325999999999993</v>
      </c>
      <c r="J279" s="4">
        <v>5.68</v>
      </c>
      <c r="K279" s="4" t="s">
        <v>50</v>
      </c>
      <c r="L279" s="4" t="s">
        <v>50</v>
      </c>
      <c r="M279" s="4" t="s">
        <v>50</v>
      </c>
      <c r="N279" s="4" t="s">
        <v>50</v>
      </c>
      <c r="O279" s="4" t="s">
        <v>50</v>
      </c>
      <c r="P279" s="4" t="s">
        <v>50</v>
      </c>
      <c r="Q279" s="4">
        <v>0</v>
      </c>
      <c r="S279" s="4">
        <v>0.90500000000000003</v>
      </c>
      <c r="T279" s="4">
        <v>1.105</v>
      </c>
      <c r="U279" s="4">
        <v>105</v>
      </c>
      <c r="V279" s="4">
        <v>95</v>
      </c>
      <c r="W279" s="4">
        <v>3.67</v>
      </c>
      <c r="X279" s="4">
        <v>1.99</v>
      </c>
      <c r="Y279" s="4">
        <v>3</v>
      </c>
      <c r="Z279" s="4">
        <v>3</v>
      </c>
      <c r="AA279" s="4">
        <v>109.4</v>
      </c>
      <c r="AB279" s="4">
        <v>103.3</v>
      </c>
      <c r="AC279" s="4">
        <v>102.3</v>
      </c>
      <c r="AD279" s="4">
        <v>93</v>
      </c>
      <c r="AE279" s="4">
        <v>96.7</v>
      </c>
      <c r="AF279" s="4">
        <v>95.3</v>
      </c>
      <c r="AG279" s="4">
        <f t="shared" si="4"/>
        <v>1.5433492624998222E-2</v>
      </c>
      <c r="AH279" s="4">
        <v>271</v>
      </c>
      <c r="AI279" s="4">
        <v>255.8</v>
      </c>
      <c r="AJ279" s="4">
        <v>253.3</v>
      </c>
      <c r="AK279" s="4">
        <v>230.2</v>
      </c>
      <c r="AL279" s="4">
        <v>239.5</v>
      </c>
      <c r="AM279" s="4">
        <v>235.9</v>
      </c>
      <c r="AN279" s="4">
        <v>9</v>
      </c>
      <c r="AO279" s="4">
        <v>9</v>
      </c>
      <c r="AP279" s="4">
        <v>9</v>
      </c>
      <c r="AQ279" s="4">
        <v>9</v>
      </c>
      <c r="AR279" s="4">
        <v>9</v>
      </c>
      <c r="AS279" s="4">
        <v>9</v>
      </c>
      <c r="AT279" s="4">
        <v>0.66800000000000004</v>
      </c>
      <c r="AU279" s="4">
        <v>1</v>
      </c>
      <c r="AV279" s="4" t="s">
        <v>50</v>
      </c>
      <c r="AW279" s="4">
        <v>0</v>
      </c>
      <c r="AX279" s="4">
        <v>335.89565761130598</v>
      </c>
      <c r="AY279" s="4">
        <v>11</v>
      </c>
    </row>
    <row r="280" spans="1:51" s="4" customFormat="1">
      <c r="A280" s="4" t="s">
        <v>127</v>
      </c>
      <c r="B280" s="4" t="s">
        <v>128</v>
      </c>
      <c r="C280" s="4">
        <v>1.6059295861642999</v>
      </c>
      <c r="D280" s="4">
        <v>5</v>
      </c>
      <c r="E280" s="4">
        <v>6</v>
      </c>
      <c r="F280" s="4">
        <v>5</v>
      </c>
      <c r="G280" s="4">
        <v>1</v>
      </c>
      <c r="H280" s="4">
        <v>3238</v>
      </c>
      <c r="I280" s="4">
        <v>369.92700000000002</v>
      </c>
      <c r="J280" s="4">
        <v>5.05</v>
      </c>
      <c r="K280" s="4" t="s">
        <v>50</v>
      </c>
      <c r="L280" s="4" t="s">
        <v>50</v>
      </c>
      <c r="M280" s="4" t="s">
        <v>50</v>
      </c>
      <c r="N280" s="4" t="s">
        <v>50</v>
      </c>
      <c r="O280" s="4" t="s">
        <v>50</v>
      </c>
      <c r="P280" s="4" t="s">
        <v>50</v>
      </c>
      <c r="Q280" s="4">
        <v>0</v>
      </c>
      <c r="S280" s="4">
        <v>0.90500000000000003</v>
      </c>
      <c r="T280" s="4">
        <v>1.105</v>
      </c>
      <c r="U280" s="4">
        <v>105</v>
      </c>
      <c r="V280" s="4">
        <v>95</v>
      </c>
      <c r="W280" s="4">
        <v>4.4400000000000004</v>
      </c>
      <c r="X280" s="4">
        <v>2.41</v>
      </c>
      <c r="Y280" s="4">
        <v>3</v>
      </c>
      <c r="Z280" s="4">
        <v>3</v>
      </c>
      <c r="AA280" s="4">
        <v>110</v>
      </c>
      <c r="AB280" s="4">
        <v>104.3</v>
      </c>
      <c r="AC280" s="4">
        <v>100.7</v>
      </c>
      <c r="AD280" s="4">
        <v>97.5</v>
      </c>
      <c r="AE280" s="4">
        <v>93</v>
      </c>
      <c r="AF280" s="4">
        <v>94.5</v>
      </c>
      <c r="AG280" s="4">
        <f t="shared" si="4"/>
        <v>2.9416520923588894E-2</v>
      </c>
      <c r="AH280" s="4">
        <v>69.3</v>
      </c>
      <c r="AI280" s="4">
        <v>65.7</v>
      </c>
      <c r="AJ280" s="4">
        <v>63.5</v>
      </c>
      <c r="AK280" s="4">
        <v>61.4</v>
      </c>
      <c r="AL280" s="4">
        <v>58.6</v>
      </c>
      <c r="AM280" s="4">
        <v>59.6</v>
      </c>
      <c r="AN280" s="4">
        <v>4</v>
      </c>
      <c r="AO280" s="4">
        <v>4</v>
      </c>
      <c r="AP280" s="4">
        <v>4</v>
      </c>
      <c r="AQ280" s="4">
        <v>4</v>
      </c>
      <c r="AR280" s="4">
        <v>4</v>
      </c>
      <c r="AS280" s="4">
        <v>4</v>
      </c>
      <c r="AT280" s="4">
        <v>5.1999999999999998E-2</v>
      </c>
      <c r="AU280" s="4">
        <v>0</v>
      </c>
      <c r="AV280" s="4" t="s">
        <v>50</v>
      </c>
      <c r="AW280" s="4">
        <v>1.15848007414272E-4</v>
      </c>
      <c r="AX280" s="4">
        <v>149.77000000000001</v>
      </c>
      <c r="AY280" s="4">
        <v>5</v>
      </c>
    </row>
    <row r="281" spans="1:51" s="4" customFormat="1">
      <c r="A281" s="4" t="s">
        <v>623</v>
      </c>
      <c r="B281" s="4" t="s">
        <v>624</v>
      </c>
      <c r="C281" s="4">
        <v>57.936507936507901</v>
      </c>
      <c r="D281" s="4">
        <v>9</v>
      </c>
      <c r="E281" s="4">
        <v>89</v>
      </c>
      <c r="F281" s="4">
        <v>1</v>
      </c>
      <c r="G281" s="4">
        <v>1</v>
      </c>
      <c r="H281" s="4">
        <v>126</v>
      </c>
      <c r="I281" s="4">
        <v>13.9</v>
      </c>
      <c r="J281" s="4">
        <v>10.32</v>
      </c>
      <c r="K281" s="4" t="s">
        <v>52</v>
      </c>
      <c r="L281" s="4" t="s">
        <v>52</v>
      </c>
      <c r="M281" s="4" t="s">
        <v>52</v>
      </c>
      <c r="N281" s="4" t="s">
        <v>52</v>
      </c>
      <c r="O281" s="4" t="s">
        <v>52</v>
      </c>
      <c r="P281" s="4" t="s">
        <v>52</v>
      </c>
      <c r="Q281" s="4">
        <v>0</v>
      </c>
      <c r="S281" s="4">
        <v>0.90500000000000003</v>
      </c>
      <c r="T281" s="4">
        <v>1.105</v>
      </c>
      <c r="U281" s="4">
        <v>105</v>
      </c>
      <c r="V281" s="4">
        <v>95</v>
      </c>
      <c r="W281" s="4">
        <v>4.08</v>
      </c>
      <c r="X281" s="4">
        <v>3.56</v>
      </c>
      <c r="Y281" s="4">
        <v>3</v>
      </c>
      <c r="Z281" s="4">
        <v>3</v>
      </c>
      <c r="AA281" s="4">
        <v>109.5</v>
      </c>
      <c r="AB281" s="4">
        <v>100.9</v>
      </c>
      <c r="AC281" s="4">
        <v>104.5</v>
      </c>
      <c r="AD281" s="4">
        <v>92.2</v>
      </c>
      <c r="AE281" s="4">
        <v>94.1</v>
      </c>
      <c r="AF281" s="4">
        <v>98.8</v>
      </c>
      <c r="AG281" s="4">
        <f t="shared" si="4"/>
        <v>3.5153026342098458E-2</v>
      </c>
      <c r="AH281" s="4">
        <v>440.1</v>
      </c>
      <c r="AI281" s="4">
        <v>405.7</v>
      </c>
      <c r="AJ281" s="4">
        <v>420.2</v>
      </c>
      <c r="AK281" s="4">
        <v>370.7</v>
      </c>
      <c r="AL281" s="4">
        <v>378.3</v>
      </c>
      <c r="AM281" s="4">
        <v>397.1</v>
      </c>
      <c r="AN281" s="4">
        <v>4</v>
      </c>
      <c r="AO281" s="4">
        <v>4</v>
      </c>
      <c r="AP281" s="4">
        <v>4</v>
      </c>
      <c r="AQ281" s="4">
        <v>4</v>
      </c>
      <c r="AR281" s="4">
        <v>4</v>
      </c>
      <c r="AS281" s="4">
        <v>4</v>
      </c>
      <c r="AT281" s="4">
        <v>27.48</v>
      </c>
      <c r="AU281" s="4">
        <v>3</v>
      </c>
      <c r="AV281" s="4" t="s">
        <v>50</v>
      </c>
      <c r="AW281" s="4">
        <v>0</v>
      </c>
      <c r="AX281" s="4">
        <v>1852.72273781136</v>
      </c>
      <c r="AY281" s="4">
        <v>9</v>
      </c>
    </row>
    <row r="282" spans="1:51" s="4" customFormat="1">
      <c r="A282" s="4" t="s">
        <v>259</v>
      </c>
      <c r="B282" s="4" t="s">
        <v>260</v>
      </c>
      <c r="C282" s="4">
        <v>47.251114413075797</v>
      </c>
      <c r="D282" s="4">
        <v>32</v>
      </c>
      <c r="E282" s="4">
        <v>71</v>
      </c>
      <c r="F282" s="4">
        <v>31</v>
      </c>
      <c r="G282" s="4">
        <v>1</v>
      </c>
      <c r="H282" s="4">
        <v>673</v>
      </c>
      <c r="I282" s="4">
        <v>75.837000000000003</v>
      </c>
      <c r="J282" s="4">
        <v>5.5</v>
      </c>
      <c r="K282" s="4" t="s">
        <v>50</v>
      </c>
      <c r="L282" s="4" t="s">
        <v>50</v>
      </c>
      <c r="M282" s="4" t="s">
        <v>50</v>
      </c>
      <c r="N282" s="4" t="s">
        <v>50</v>
      </c>
      <c r="O282" s="4" t="s">
        <v>50</v>
      </c>
      <c r="P282" s="4" t="s">
        <v>50</v>
      </c>
      <c r="Q282" s="4">
        <v>0</v>
      </c>
      <c r="S282" s="4">
        <v>0.90300000000000002</v>
      </c>
      <c r="T282" s="4">
        <v>1.1080000000000001</v>
      </c>
      <c r="U282" s="4">
        <v>105.1</v>
      </c>
      <c r="V282" s="4">
        <v>94.9</v>
      </c>
      <c r="W282" s="4">
        <v>4.01</v>
      </c>
      <c r="X282" s="4">
        <v>2.4</v>
      </c>
      <c r="Y282" s="4">
        <v>3</v>
      </c>
      <c r="Z282" s="4">
        <v>3</v>
      </c>
      <c r="AA282" s="4">
        <v>101.2</v>
      </c>
      <c r="AB282" s="4">
        <v>109.6</v>
      </c>
      <c r="AC282" s="4">
        <v>104.6</v>
      </c>
      <c r="AD282" s="4">
        <v>97.2</v>
      </c>
      <c r="AE282" s="4">
        <v>94.8</v>
      </c>
      <c r="AF282" s="4">
        <v>92.7</v>
      </c>
      <c r="AG282" s="4">
        <f t="shared" si="4"/>
        <v>2.0798618943091211E-2</v>
      </c>
      <c r="AH282" s="4">
        <v>2442.6999999999998</v>
      </c>
      <c r="AI282" s="4">
        <v>2645</v>
      </c>
      <c r="AJ282" s="4">
        <v>2523.6999999999998</v>
      </c>
      <c r="AK282" s="4">
        <v>2346.4</v>
      </c>
      <c r="AL282" s="4">
        <v>2288.4</v>
      </c>
      <c r="AM282" s="4">
        <v>2236.6</v>
      </c>
      <c r="AN282" s="4">
        <v>35</v>
      </c>
      <c r="AO282" s="4">
        <v>35</v>
      </c>
      <c r="AP282" s="4">
        <v>35</v>
      </c>
      <c r="AQ282" s="4">
        <v>35</v>
      </c>
      <c r="AR282" s="4">
        <v>35</v>
      </c>
      <c r="AS282" s="4">
        <v>35</v>
      </c>
      <c r="AT282" s="4">
        <v>5.31</v>
      </c>
      <c r="AU282" s="4">
        <v>1</v>
      </c>
      <c r="AV282" s="4" t="s">
        <v>50</v>
      </c>
      <c r="AW282" s="4">
        <v>0</v>
      </c>
      <c r="AX282" s="4">
        <v>1480.2362915866099</v>
      </c>
      <c r="AY282" s="4">
        <v>32</v>
      </c>
    </row>
    <row r="283" spans="1:51" s="4" customFormat="1">
      <c r="A283" s="4" t="s">
        <v>443</v>
      </c>
      <c r="B283" s="4" t="s">
        <v>444</v>
      </c>
      <c r="C283" s="4">
        <v>67.281105990783402</v>
      </c>
      <c r="D283" s="4">
        <v>22</v>
      </c>
      <c r="E283" s="4">
        <v>146</v>
      </c>
      <c r="F283" s="4">
        <v>18</v>
      </c>
      <c r="G283" s="4">
        <v>1</v>
      </c>
      <c r="H283" s="4">
        <v>434</v>
      </c>
      <c r="I283" s="4">
        <v>47.267000000000003</v>
      </c>
      <c r="J283" s="4">
        <v>5.1100000000000003</v>
      </c>
      <c r="K283" s="4" t="s">
        <v>50</v>
      </c>
      <c r="L283" s="4" t="s">
        <v>50</v>
      </c>
      <c r="M283" s="4" t="s">
        <v>50</v>
      </c>
      <c r="N283" s="4" t="s">
        <v>50</v>
      </c>
      <c r="O283" s="4" t="s">
        <v>50</v>
      </c>
      <c r="P283" s="4" t="s">
        <v>50</v>
      </c>
      <c r="Q283" s="4">
        <v>0</v>
      </c>
      <c r="S283" s="4">
        <v>0.90300000000000002</v>
      </c>
      <c r="T283" s="4">
        <v>1.107</v>
      </c>
      <c r="U283" s="4">
        <v>105.1</v>
      </c>
      <c r="V283" s="4">
        <v>94.9</v>
      </c>
      <c r="W283" s="4">
        <v>2.77</v>
      </c>
      <c r="X283" s="4">
        <v>4.1500000000000004</v>
      </c>
      <c r="Y283" s="4">
        <v>3</v>
      </c>
      <c r="Z283" s="4">
        <v>3</v>
      </c>
      <c r="AA283" s="4">
        <v>105</v>
      </c>
      <c r="AB283" s="4">
        <v>108</v>
      </c>
      <c r="AC283" s="4">
        <v>102.2</v>
      </c>
      <c r="AD283" s="4">
        <v>97.8</v>
      </c>
      <c r="AE283" s="4">
        <v>96.6</v>
      </c>
      <c r="AF283" s="4">
        <v>90.4</v>
      </c>
      <c r="AG283" s="4">
        <f t="shared" si="4"/>
        <v>2.3400389604788491E-2</v>
      </c>
      <c r="AH283" s="4">
        <v>2182.6</v>
      </c>
      <c r="AI283" s="4">
        <v>2245.3000000000002</v>
      </c>
      <c r="AJ283" s="4">
        <v>2124.5</v>
      </c>
      <c r="AK283" s="4">
        <v>2031.7</v>
      </c>
      <c r="AL283" s="4">
        <v>2006.8</v>
      </c>
      <c r="AM283" s="4">
        <v>1879.2</v>
      </c>
      <c r="AN283" s="4">
        <v>22</v>
      </c>
      <c r="AO283" s="4">
        <v>22</v>
      </c>
      <c r="AP283" s="4">
        <v>22</v>
      </c>
      <c r="AQ283" s="4">
        <v>22</v>
      </c>
      <c r="AR283" s="4">
        <v>22</v>
      </c>
      <c r="AS283" s="4">
        <v>22</v>
      </c>
      <c r="AT283" s="4">
        <v>36.276000000000003</v>
      </c>
      <c r="AU283" s="4">
        <v>0</v>
      </c>
      <c r="AV283" s="4" t="s">
        <v>50</v>
      </c>
      <c r="AW283" s="4">
        <v>0</v>
      </c>
      <c r="AX283" s="4">
        <v>4275.3614097457003</v>
      </c>
      <c r="AY283" s="4">
        <v>22</v>
      </c>
    </row>
    <row r="284" spans="1:51" s="4" customFormat="1">
      <c r="A284" s="4" t="s">
        <v>205</v>
      </c>
      <c r="B284" s="4" t="s">
        <v>206</v>
      </c>
      <c r="C284" s="4">
        <v>6.9767441860465098</v>
      </c>
      <c r="D284" s="4">
        <v>1</v>
      </c>
      <c r="E284" s="4">
        <v>2</v>
      </c>
      <c r="F284" s="4">
        <v>1</v>
      </c>
      <c r="G284" s="4">
        <v>1</v>
      </c>
      <c r="H284" s="4">
        <v>172</v>
      </c>
      <c r="I284" s="4">
        <v>19.428999999999998</v>
      </c>
      <c r="J284" s="4">
        <v>9.77</v>
      </c>
      <c r="K284" s="4" t="s">
        <v>50</v>
      </c>
      <c r="L284" s="4" t="s">
        <v>50</v>
      </c>
      <c r="M284" s="4" t="s">
        <v>50</v>
      </c>
      <c r="N284" s="4" t="s">
        <v>50</v>
      </c>
      <c r="O284" s="4" t="s">
        <v>50</v>
      </c>
      <c r="P284" s="4" t="s">
        <v>50</v>
      </c>
      <c r="Q284" s="4">
        <v>0</v>
      </c>
      <c r="S284" s="4">
        <v>0.90300000000000002</v>
      </c>
      <c r="T284" s="4">
        <v>1.107</v>
      </c>
      <c r="U284" s="4">
        <v>105.1</v>
      </c>
      <c r="V284" s="4">
        <v>94.9</v>
      </c>
      <c r="W284" s="4">
        <v>1.55</v>
      </c>
      <c r="X284" s="4">
        <v>5.35</v>
      </c>
      <c r="Y284" s="4">
        <v>3</v>
      </c>
      <c r="Z284" s="4">
        <v>3</v>
      </c>
      <c r="AA284" s="4">
        <v>103.2</v>
      </c>
      <c r="AB284" s="4">
        <v>105.9</v>
      </c>
      <c r="AC284" s="4">
        <v>106.1</v>
      </c>
      <c r="AD284" s="4">
        <v>89.8</v>
      </c>
      <c r="AE284" s="4">
        <v>95</v>
      </c>
      <c r="AF284" s="4">
        <v>100</v>
      </c>
      <c r="AG284" s="4">
        <f t="shared" si="4"/>
        <v>3.0505535060516523E-2</v>
      </c>
      <c r="AH284" s="4">
        <v>82.8</v>
      </c>
      <c r="AI284" s="4">
        <v>85</v>
      </c>
      <c r="AJ284" s="4">
        <v>85.2</v>
      </c>
      <c r="AK284" s="4">
        <v>72.099999999999994</v>
      </c>
      <c r="AL284" s="4">
        <v>76.2</v>
      </c>
      <c r="AM284" s="4">
        <v>80.2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0.21199999999999999</v>
      </c>
      <c r="AU284" s="4">
        <v>0</v>
      </c>
      <c r="AV284" s="4" t="s">
        <v>50</v>
      </c>
      <c r="AW284" s="4">
        <v>6.4998866298843598E-3</v>
      </c>
      <c r="AX284" s="4">
        <v>57.41</v>
      </c>
      <c r="AY284" s="4">
        <v>1</v>
      </c>
    </row>
    <row r="285" spans="1:51" s="4" customFormat="1">
      <c r="A285" s="4" t="s">
        <v>865</v>
      </c>
      <c r="B285" s="4" t="s">
        <v>866</v>
      </c>
      <c r="C285" s="4">
        <v>10.7416879795396</v>
      </c>
      <c r="D285" s="4">
        <v>4</v>
      </c>
      <c r="E285" s="4">
        <v>8</v>
      </c>
      <c r="F285" s="4">
        <v>4</v>
      </c>
      <c r="G285" s="4">
        <v>1</v>
      </c>
      <c r="H285" s="4">
        <v>391</v>
      </c>
      <c r="I285" s="4">
        <v>43.24</v>
      </c>
      <c r="J285" s="4">
        <v>8.92</v>
      </c>
      <c r="K285" s="4" t="s">
        <v>50</v>
      </c>
      <c r="L285" s="4" t="s">
        <v>50</v>
      </c>
      <c r="M285" s="4" t="s">
        <v>50</v>
      </c>
      <c r="N285" s="4" t="s">
        <v>50</v>
      </c>
      <c r="O285" s="4" t="s">
        <v>50</v>
      </c>
      <c r="P285" s="4" t="s">
        <v>50</v>
      </c>
      <c r="Q285" s="4">
        <v>0</v>
      </c>
      <c r="S285" s="4">
        <v>0.90200000000000002</v>
      </c>
      <c r="T285" s="4">
        <v>1.1080000000000001</v>
      </c>
      <c r="U285" s="4">
        <v>105.1</v>
      </c>
      <c r="V285" s="4">
        <v>94.9</v>
      </c>
      <c r="W285" s="4">
        <v>4.42</v>
      </c>
      <c r="X285" s="4">
        <v>1.33</v>
      </c>
      <c r="Y285" s="4">
        <v>3</v>
      </c>
      <c r="Z285" s="4">
        <v>3</v>
      </c>
      <c r="AA285" s="4">
        <v>101</v>
      </c>
      <c r="AB285" s="4">
        <v>104.3</v>
      </c>
      <c r="AC285" s="4">
        <v>110.2</v>
      </c>
      <c r="AD285" s="4">
        <v>94.5</v>
      </c>
      <c r="AE285" s="4">
        <v>96.3</v>
      </c>
      <c r="AF285" s="4">
        <v>93.8</v>
      </c>
      <c r="AG285" s="4">
        <f t="shared" si="4"/>
        <v>2.1036378016209691E-2</v>
      </c>
      <c r="AH285" s="4">
        <v>232</v>
      </c>
      <c r="AI285" s="4">
        <v>239.5</v>
      </c>
      <c r="AJ285" s="4">
        <v>253.1</v>
      </c>
      <c r="AK285" s="4">
        <v>217.1</v>
      </c>
      <c r="AL285" s="4">
        <v>221.1</v>
      </c>
      <c r="AM285" s="4">
        <v>215.5</v>
      </c>
      <c r="AN285" s="4">
        <v>4</v>
      </c>
      <c r="AO285" s="4">
        <v>4</v>
      </c>
      <c r="AP285" s="4">
        <v>4</v>
      </c>
      <c r="AQ285" s="4">
        <v>4</v>
      </c>
      <c r="AR285" s="4">
        <v>4</v>
      </c>
      <c r="AS285" s="4">
        <v>4</v>
      </c>
      <c r="AT285" s="4">
        <v>0.68799999999999994</v>
      </c>
      <c r="AU285" s="4">
        <v>0</v>
      </c>
      <c r="AV285" s="4" t="s">
        <v>50</v>
      </c>
      <c r="AW285" s="4">
        <v>1.15848007414272E-4</v>
      </c>
      <c r="AX285" s="4">
        <v>202.20543607222899</v>
      </c>
      <c r="AY285" s="4">
        <v>4</v>
      </c>
    </row>
    <row r="286" spans="1:51" s="4" customFormat="1">
      <c r="A286" s="4" t="s">
        <v>685</v>
      </c>
      <c r="B286" s="4" t="s">
        <v>686</v>
      </c>
      <c r="C286" s="4">
        <v>3.1390134529148002</v>
      </c>
      <c r="D286" s="4">
        <v>1</v>
      </c>
      <c r="E286" s="4">
        <v>1</v>
      </c>
      <c r="F286" s="4">
        <v>1</v>
      </c>
      <c r="G286" s="4">
        <v>1</v>
      </c>
      <c r="H286" s="4">
        <v>223</v>
      </c>
      <c r="I286" s="4">
        <v>25.404</v>
      </c>
      <c r="J286" s="4">
        <v>6.9</v>
      </c>
      <c r="K286" s="4" t="s">
        <v>50</v>
      </c>
      <c r="L286" s="4" t="s">
        <v>50</v>
      </c>
      <c r="M286" s="4" t="s">
        <v>50</v>
      </c>
      <c r="N286" s="4" t="s">
        <v>50</v>
      </c>
      <c r="O286" s="4" t="s">
        <v>50</v>
      </c>
      <c r="P286" s="4" t="s">
        <v>50</v>
      </c>
      <c r="Q286" s="4">
        <v>0</v>
      </c>
      <c r="S286" s="4">
        <v>0.9</v>
      </c>
      <c r="T286" s="4">
        <v>1.111</v>
      </c>
      <c r="U286" s="4">
        <v>105.2</v>
      </c>
      <c r="V286" s="4">
        <v>94.8</v>
      </c>
      <c r="W286" s="4">
        <v>0.87</v>
      </c>
      <c r="X286" s="4">
        <v>4.75</v>
      </c>
      <c r="Y286" s="4">
        <v>3</v>
      </c>
      <c r="Z286" s="4">
        <v>3</v>
      </c>
      <c r="AA286" s="4">
        <v>106</v>
      </c>
      <c r="AB286" s="4">
        <v>104.2</v>
      </c>
      <c r="AC286" s="4">
        <v>105.5</v>
      </c>
      <c r="AD286" s="4">
        <v>90.5</v>
      </c>
      <c r="AE286" s="4">
        <v>94.3</v>
      </c>
      <c r="AF286" s="4">
        <v>99.5</v>
      </c>
      <c r="AG286" s="4">
        <f t="shared" si="4"/>
        <v>1.7099796870962067E-2</v>
      </c>
      <c r="AH286" s="4">
        <v>24.4</v>
      </c>
      <c r="AI286" s="4">
        <v>24</v>
      </c>
      <c r="AJ286" s="4">
        <v>24.3</v>
      </c>
      <c r="AK286" s="4">
        <v>20.8</v>
      </c>
      <c r="AL286" s="4">
        <v>21.7</v>
      </c>
      <c r="AM286" s="4">
        <v>22.9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0.21199999999999999</v>
      </c>
      <c r="AU286" s="4">
        <v>0</v>
      </c>
      <c r="AV286" s="4" t="s">
        <v>55</v>
      </c>
      <c r="AW286" s="4">
        <v>9.4965739849368597E-2</v>
      </c>
      <c r="AX286" s="4">
        <v>28.76</v>
      </c>
      <c r="AY286" s="4">
        <v>1</v>
      </c>
    </row>
    <row r="287" spans="1:51" s="4" customFormat="1">
      <c r="A287" s="4" t="s">
        <v>467</v>
      </c>
      <c r="B287" s="4" t="s">
        <v>468</v>
      </c>
      <c r="C287" s="4">
        <v>6.5573770491803298</v>
      </c>
      <c r="D287" s="4">
        <v>1</v>
      </c>
      <c r="E287" s="4">
        <v>3</v>
      </c>
      <c r="F287" s="4">
        <v>1</v>
      </c>
      <c r="G287" s="4">
        <v>1</v>
      </c>
      <c r="H287" s="4">
        <v>183</v>
      </c>
      <c r="I287" s="4">
        <v>21.088000000000001</v>
      </c>
      <c r="J287" s="4">
        <v>9.8000000000000007</v>
      </c>
      <c r="K287" s="4" t="s">
        <v>50</v>
      </c>
      <c r="L287" s="4" t="s">
        <v>50</v>
      </c>
      <c r="M287" s="4" t="s">
        <v>50</v>
      </c>
      <c r="N287" s="4" t="s">
        <v>50</v>
      </c>
      <c r="O287" s="4" t="s">
        <v>50</v>
      </c>
      <c r="P287" s="4" t="s">
        <v>50</v>
      </c>
      <c r="Q287" s="4">
        <v>0</v>
      </c>
      <c r="S287" s="4">
        <v>0.89900000000000002</v>
      </c>
      <c r="T287" s="4">
        <v>1.113</v>
      </c>
      <c r="U287" s="4">
        <v>105.3</v>
      </c>
      <c r="V287" s="4">
        <v>94.7</v>
      </c>
      <c r="W287" s="4">
        <v>2.0299999999999998</v>
      </c>
      <c r="X287" s="4">
        <v>1.1000000000000001</v>
      </c>
      <c r="Y287" s="4">
        <v>3</v>
      </c>
      <c r="Z287" s="4">
        <v>3</v>
      </c>
      <c r="AA287" s="4">
        <v>107.5</v>
      </c>
      <c r="AB287" s="4">
        <v>103.3</v>
      </c>
      <c r="AC287" s="4">
        <v>105.2</v>
      </c>
      <c r="AD287" s="4">
        <v>93.5</v>
      </c>
      <c r="AE287" s="4">
        <v>95.1</v>
      </c>
      <c r="AF287" s="4">
        <v>95.4</v>
      </c>
      <c r="AG287" s="4">
        <f t="shared" si="4"/>
        <v>1.3875080243075759E-3</v>
      </c>
      <c r="AH287" s="4">
        <v>118</v>
      </c>
      <c r="AI287" s="4">
        <v>113.3</v>
      </c>
      <c r="AJ287" s="4">
        <v>115.4</v>
      </c>
      <c r="AK287" s="4">
        <v>102.5</v>
      </c>
      <c r="AL287" s="4">
        <v>104.3</v>
      </c>
      <c r="AM287" s="4">
        <v>104.6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0.77800000000000002</v>
      </c>
      <c r="AU287" s="4">
        <v>0</v>
      </c>
      <c r="AV287" s="4" t="s">
        <v>50</v>
      </c>
      <c r="AW287" s="4">
        <v>8.47856806406029E-4</v>
      </c>
      <c r="AX287" s="4">
        <v>91.506666666666703</v>
      </c>
      <c r="AY287" s="4">
        <v>1</v>
      </c>
    </row>
    <row r="288" spans="1:51" s="4" customFormat="1">
      <c r="A288" s="4" t="s">
        <v>695</v>
      </c>
      <c r="B288" s="4" t="s">
        <v>696</v>
      </c>
      <c r="C288" s="4">
        <v>24.224519940915801</v>
      </c>
      <c r="D288" s="4">
        <v>13</v>
      </c>
      <c r="E288" s="4">
        <v>26</v>
      </c>
      <c r="F288" s="4">
        <v>2</v>
      </c>
      <c r="G288" s="4">
        <v>1</v>
      </c>
      <c r="H288" s="4">
        <v>677</v>
      </c>
      <c r="I288" s="4">
        <v>74.072000000000003</v>
      </c>
      <c r="J288" s="4">
        <v>5.99</v>
      </c>
      <c r="K288" s="4" t="s">
        <v>50</v>
      </c>
      <c r="L288" s="4" t="s">
        <v>50</v>
      </c>
      <c r="M288" s="4" t="s">
        <v>50</v>
      </c>
      <c r="N288" s="4" t="s">
        <v>50</v>
      </c>
      <c r="O288" s="4" t="s">
        <v>50</v>
      </c>
      <c r="P288" s="4" t="s">
        <v>50</v>
      </c>
      <c r="Q288" s="4">
        <v>0</v>
      </c>
      <c r="S288" s="4">
        <v>0.89900000000000002</v>
      </c>
      <c r="T288" s="4">
        <v>1.113</v>
      </c>
      <c r="U288" s="4">
        <v>105.3</v>
      </c>
      <c r="V288" s="4">
        <v>94.7</v>
      </c>
      <c r="W288" s="4">
        <v>0.69</v>
      </c>
      <c r="X288" s="4">
        <v>4.2699999999999996</v>
      </c>
      <c r="Y288" s="4">
        <v>3</v>
      </c>
      <c r="Z288" s="4">
        <v>3</v>
      </c>
      <c r="AA288" s="4">
        <v>106</v>
      </c>
      <c r="AB288" s="4">
        <v>105.5</v>
      </c>
      <c r="AC288" s="4">
        <v>104.5</v>
      </c>
      <c r="AD288" s="4">
        <v>92</v>
      </c>
      <c r="AE288" s="4">
        <v>92.6</v>
      </c>
      <c r="AF288" s="4">
        <v>99.3</v>
      </c>
      <c r="AG288" s="4">
        <f t="shared" si="4"/>
        <v>1.0872265318254415E-2</v>
      </c>
      <c r="AH288" s="4">
        <v>844</v>
      </c>
      <c r="AI288" s="4">
        <v>840.4</v>
      </c>
      <c r="AJ288" s="4">
        <v>832.6</v>
      </c>
      <c r="AK288" s="4">
        <v>732.9</v>
      </c>
      <c r="AL288" s="4">
        <v>737.8</v>
      </c>
      <c r="AM288" s="4">
        <v>790.9</v>
      </c>
      <c r="AN288" s="4">
        <v>12</v>
      </c>
      <c r="AO288" s="4">
        <v>12</v>
      </c>
      <c r="AP288" s="4">
        <v>12</v>
      </c>
      <c r="AQ288" s="4">
        <v>12</v>
      </c>
      <c r="AR288" s="4">
        <v>12</v>
      </c>
      <c r="AS288" s="4">
        <v>12</v>
      </c>
      <c r="AT288" s="4">
        <v>1.6830000000000001</v>
      </c>
      <c r="AU288" s="4">
        <v>10</v>
      </c>
      <c r="AV288" s="4" t="s">
        <v>50</v>
      </c>
      <c r="AW288" s="4">
        <v>0</v>
      </c>
      <c r="AX288" s="4">
        <v>671.89789147914803</v>
      </c>
      <c r="AY288" s="4">
        <v>13</v>
      </c>
    </row>
    <row r="289" spans="1:51" s="4" customFormat="1">
      <c r="A289" s="4" t="s">
        <v>281</v>
      </c>
      <c r="B289" s="4" t="s">
        <v>282</v>
      </c>
      <c r="C289" s="4">
        <v>26.760563380281699</v>
      </c>
      <c r="D289" s="4">
        <v>5</v>
      </c>
      <c r="E289" s="4">
        <v>18</v>
      </c>
      <c r="F289" s="4">
        <v>3</v>
      </c>
      <c r="G289" s="4">
        <v>1</v>
      </c>
      <c r="H289" s="4">
        <v>213</v>
      </c>
      <c r="I289" s="4">
        <v>21.771999999999998</v>
      </c>
      <c r="J289" s="4">
        <v>10.93</v>
      </c>
      <c r="K289" s="4" t="s">
        <v>50</v>
      </c>
      <c r="L289" s="4" t="s">
        <v>50</v>
      </c>
      <c r="M289" s="4" t="s">
        <v>50</v>
      </c>
      <c r="N289" s="4" t="s">
        <v>50</v>
      </c>
      <c r="O289" s="4" t="s">
        <v>50</v>
      </c>
      <c r="P289" s="4" t="s">
        <v>50</v>
      </c>
      <c r="Q289" s="4">
        <v>0</v>
      </c>
      <c r="S289" s="4">
        <v>0.89800000000000002</v>
      </c>
      <c r="T289" s="4">
        <v>1.113</v>
      </c>
      <c r="U289" s="4">
        <v>105.4</v>
      </c>
      <c r="V289" s="4">
        <v>94.6</v>
      </c>
      <c r="W289" s="4">
        <v>3.46</v>
      </c>
      <c r="X289" s="4">
        <v>2.77</v>
      </c>
      <c r="Y289" s="4">
        <v>3</v>
      </c>
      <c r="Z289" s="4">
        <v>3</v>
      </c>
      <c r="AA289" s="4">
        <v>109.5</v>
      </c>
      <c r="AB289" s="4">
        <v>104</v>
      </c>
      <c r="AC289" s="4">
        <v>102.6</v>
      </c>
      <c r="AD289" s="4">
        <v>94.4</v>
      </c>
      <c r="AE289" s="4">
        <v>92.1</v>
      </c>
      <c r="AF289" s="4">
        <v>97.4</v>
      </c>
      <c r="AG289" s="4">
        <f t="shared" si="4"/>
        <v>1.4619442660452479E-2</v>
      </c>
      <c r="AH289" s="4">
        <v>163.9</v>
      </c>
      <c r="AI289" s="4">
        <v>155.69999999999999</v>
      </c>
      <c r="AJ289" s="4">
        <v>153.5</v>
      </c>
      <c r="AK289" s="4">
        <v>141.19999999999999</v>
      </c>
      <c r="AL289" s="4">
        <v>137.9</v>
      </c>
      <c r="AM289" s="4">
        <v>145.69999999999999</v>
      </c>
      <c r="AN289" s="4">
        <v>3</v>
      </c>
      <c r="AO289" s="4">
        <v>3</v>
      </c>
      <c r="AP289" s="4">
        <v>3</v>
      </c>
      <c r="AQ289" s="4">
        <v>3</v>
      </c>
      <c r="AR289" s="4">
        <v>3</v>
      </c>
      <c r="AS289" s="4">
        <v>3</v>
      </c>
      <c r="AT289" s="4">
        <v>4.0119999999999996</v>
      </c>
      <c r="AU289" s="4">
        <v>0</v>
      </c>
      <c r="AV289" s="4" t="s">
        <v>50</v>
      </c>
      <c r="AW289" s="4">
        <v>0</v>
      </c>
      <c r="AX289" s="4">
        <v>297.66941046770103</v>
      </c>
      <c r="AY289" s="4">
        <v>5</v>
      </c>
    </row>
    <row r="290" spans="1:51" s="4" customFormat="1">
      <c r="A290" s="4" t="s">
        <v>805</v>
      </c>
      <c r="B290" s="4" t="s">
        <v>806</v>
      </c>
      <c r="C290" s="4">
        <v>18.464528668610299</v>
      </c>
      <c r="D290" s="4">
        <v>18</v>
      </c>
      <c r="E290" s="4">
        <v>26</v>
      </c>
      <c r="F290" s="4">
        <v>17</v>
      </c>
      <c r="G290" s="4">
        <v>1</v>
      </c>
      <c r="H290" s="4">
        <v>1029</v>
      </c>
      <c r="I290" s="4">
        <v>114.92700000000001</v>
      </c>
      <c r="J290" s="4">
        <v>5.49</v>
      </c>
      <c r="K290" s="4" t="s">
        <v>50</v>
      </c>
      <c r="L290" s="4" t="s">
        <v>50</v>
      </c>
      <c r="M290" s="4" t="s">
        <v>50</v>
      </c>
      <c r="N290" s="4" t="s">
        <v>50</v>
      </c>
      <c r="O290" s="4" t="s">
        <v>50</v>
      </c>
      <c r="P290" s="4" t="s">
        <v>50</v>
      </c>
      <c r="Q290" s="4">
        <v>0</v>
      </c>
      <c r="S290" s="4">
        <v>0.89700000000000002</v>
      </c>
      <c r="T290" s="4">
        <v>1.1140000000000001</v>
      </c>
      <c r="U290" s="4">
        <v>105.4</v>
      </c>
      <c r="V290" s="4">
        <v>94.6</v>
      </c>
      <c r="W290" s="4">
        <v>2.75</v>
      </c>
      <c r="X290" s="4">
        <v>0.42</v>
      </c>
      <c r="Y290" s="4">
        <v>3</v>
      </c>
      <c r="Z290" s="4">
        <v>3</v>
      </c>
      <c r="AA290" s="4">
        <v>104.4</v>
      </c>
      <c r="AB290" s="4">
        <v>103.1</v>
      </c>
      <c r="AC290" s="4">
        <v>108.7</v>
      </c>
      <c r="AD290" s="4">
        <v>94.9</v>
      </c>
      <c r="AE290" s="4">
        <v>94.2</v>
      </c>
      <c r="AF290" s="4">
        <v>94.7</v>
      </c>
      <c r="AG290" s="4">
        <f t="shared" si="4"/>
        <v>3.1793095787451581E-3</v>
      </c>
      <c r="AH290" s="4">
        <v>450.4</v>
      </c>
      <c r="AI290" s="4">
        <v>445</v>
      </c>
      <c r="AJ290" s="4">
        <v>468.8</v>
      </c>
      <c r="AK290" s="4">
        <v>409.5</v>
      </c>
      <c r="AL290" s="4">
        <v>406.2</v>
      </c>
      <c r="AM290" s="4">
        <v>408.6</v>
      </c>
      <c r="AN290" s="4">
        <v>16</v>
      </c>
      <c r="AO290" s="4">
        <v>16</v>
      </c>
      <c r="AP290" s="4">
        <v>16</v>
      </c>
      <c r="AQ290" s="4">
        <v>16</v>
      </c>
      <c r="AR290" s="4">
        <v>16</v>
      </c>
      <c r="AS290" s="4">
        <v>16</v>
      </c>
      <c r="AT290" s="4">
        <v>1.1539999999999999</v>
      </c>
      <c r="AU290" s="4">
        <v>0</v>
      </c>
      <c r="AV290" s="4" t="s">
        <v>50</v>
      </c>
      <c r="AW290" s="4">
        <v>0</v>
      </c>
      <c r="AX290" s="4">
        <v>603.13008915899104</v>
      </c>
      <c r="AY290" s="4">
        <v>18</v>
      </c>
    </row>
    <row r="291" spans="1:51" s="4" customFormat="1">
      <c r="A291" s="4" t="s">
        <v>75</v>
      </c>
      <c r="B291" s="4" t="s">
        <v>76</v>
      </c>
      <c r="C291" s="4">
        <v>11.6550116550117</v>
      </c>
      <c r="D291" s="4">
        <v>5</v>
      </c>
      <c r="E291" s="4">
        <v>6</v>
      </c>
      <c r="F291" s="4">
        <v>5</v>
      </c>
      <c r="G291" s="4">
        <v>1</v>
      </c>
      <c r="H291" s="4">
        <v>429</v>
      </c>
      <c r="I291" s="4">
        <v>47.35</v>
      </c>
      <c r="J291" s="4">
        <v>8.4700000000000006</v>
      </c>
      <c r="K291" s="4" t="s">
        <v>50</v>
      </c>
      <c r="L291" s="4" t="s">
        <v>50</v>
      </c>
      <c r="M291" s="4" t="s">
        <v>50</v>
      </c>
      <c r="N291" s="4" t="s">
        <v>50</v>
      </c>
      <c r="O291" s="4" t="s">
        <v>50</v>
      </c>
      <c r="P291" s="4" t="s">
        <v>50</v>
      </c>
      <c r="Q291" s="4">
        <v>0</v>
      </c>
      <c r="S291" s="4">
        <v>0.89700000000000002</v>
      </c>
      <c r="T291" s="4">
        <v>1.115</v>
      </c>
      <c r="U291" s="4">
        <v>105.4</v>
      </c>
      <c r="V291" s="4">
        <v>94.6</v>
      </c>
      <c r="W291" s="4">
        <v>2.2200000000000002</v>
      </c>
      <c r="X291" s="4">
        <v>5.45</v>
      </c>
      <c r="Y291" s="4">
        <v>3</v>
      </c>
      <c r="Z291" s="4">
        <v>3</v>
      </c>
      <c r="AA291" s="4">
        <v>106.3</v>
      </c>
      <c r="AB291" s="4">
        <v>102.8</v>
      </c>
      <c r="AC291" s="4">
        <v>107.2</v>
      </c>
      <c r="AD291" s="4">
        <v>98.9</v>
      </c>
      <c r="AE291" s="4">
        <v>96</v>
      </c>
      <c r="AF291" s="4">
        <v>88.9</v>
      </c>
      <c r="AG291" s="4">
        <f t="shared" si="4"/>
        <v>2.9279898684368477E-2</v>
      </c>
      <c r="AH291" s="4">
        <v>61.5</v>
      </c>
      <c r="AI291" s="4">
        <v>59.5</v>
      </c>
      <c r="AJ291" s="4">
        <v>62</v>
      </c>
      <c r="AK291" s="4">
        <v>57.2</v>
      </c>
      <c r="AL291" s="4">
        <v>55.5</v>
      </c>
      <c r="AM291" s="4">
        <v>51.4</v>
      </c>
      <c r="AN291" s="4">
        <v>5</v>
      </c>
      <c r="AO291" s="4">
        <v>5</v>
      </c>
      <c r="AP291" s="4">
        <v>5</v>
      </c>
      <c r="AQ291" s="4">
        <v>5</v>
      </c>
      <c r="AR291" s="4">
        <v>5</v>
      </c>
      <c r="AS291" s="4">
        <v>5</v>
      </c>
      <c r="AT291" s="4">
        <v>0.61599999999999999</v>
      </c>
      <c r="AU291" s="4">
        <v>0</v>
      </c>
      <c r="AV291" s="4" t="s">
        <v>50</v>
      </c>
      <c r="AW291" s="4">
        <v>1.15848007414272E-4</v>
      </c>
      <c r="AX291" s="4">
        <v>154.42333333333301</v>
      </c>
      <c r="AY291" s="4">
        <v>5</v>
      </c>
    </row>
    <row r="292" spans="1:51" s="4" customFormat="1">
      <c r="A292" s="4" t="s">
        <v>154</v>
      </c>
      <c r="B292" s="4" t="s">
        <v>155</v>
      </c>
      <c r="C292" s="4">
        <v>9.9526066350710902</v>
      </c>
      <c r="D292" s="4">
        <v>5</v>
      </c>
      <c r="E292" s="4">
        <v>6</v>
      </c>
      <c r="F292" s="4">
        <v>5</v>
      </c>
      <c r="G292" s="4">
        <v>1</v>
      </c>
      <c r="H292" s="4">
        <v>422</v>
      </c>
      <c r="I292" s="4">
        <v>48.780999999999999</v>
      </c>
      <c r="J292" s="4">
        <v>7.09</v>
      </c>
      <c r="K292" s="4" t="s">
        <v>52</v>
      </c>
      <c r="L292" s="4" t="s">
        <v>52</v>
      </c>
      <c r="M292" s="4" t="s">
        <v>52</v>
      </c>
      <c r="N292" s="4" t="s">
        <v>52</v>
      </c>
      <c r="O292" s="4" t="s">
        <v>52</v>
      </c>
      <c r="P292" s="4" t="s">
        <v>52</v>
      </c>
      <c r="Q292" s="4">
        <v>0</v>
      </c>
      <c r="S292" s="4">
        <v>0.89600000000000002</v>
      </c>
      <c r="T292" s="4">
        <v>1.117</v>
      </c>
      <c r="U292" s="4">
        <v>105.5</v>
      </c>
      <c r="V292" s="4">
        <v>94.5</v>
      </c>
      <c r="W292" s="4">
        <v>3.11</v>
      </c>
      <c r="X292" s="4">
        <v>4.0999999999999996</v>
      </c>
      <c r="Y292" s="4">
        <v>3</v>
      </c>
      <c r="Z292" s="4">
        <v>3</v>
      </c>
      <c r="AA292" s="4">
        <v>101.8</v>
      </c>
      <c r="AB292" s="4">
        <v>108.2</v>
      </c>
      <c r="AC292" s="4">
        <v>106.5</v>
      </c>
      <c r="AD292" s="4">
        <v>94.3</v>
      </c>
      <c r="AE292" s="4">
        <v>98.4</v>
      </c>
      <c r="AF292" s="4">
        <v>90.7</v>
      </c>
      <c r="AG292" s="4">
        <f t="shared" si="4"/>
        <v>1.9776473473805591E-2</v>
      </c>
      <c r="AH292" s="4">
        <v>161.19999999999999</v>
      </c>
      <c r="AI292" s="4">
        <v>171.3</v>
      </c>
      <c r="AJ292" s="4">
        <v>168.5</v>
      </c>
      <c r="AK292" s="4">
        <v>149.30000000000001</v>
      </c>
      <c r="AL292" s="4">
        <v>155.80000000000001</v>
      </c>
      <c r="AM292" s="4">
        <v>143.5</v>
      </c>
      <c r="AN292" s="4">
        <v>5</v>
      </c>
      <c r="AO292" s="4">
        <v>5</v>
      </c>
      <c r="AP292" s="4">
        <v>5</v>
      </c>
      <c r="AQ292" s="4">
        <v>5</v>
      </c>
      <c r="AR292" s="4">
        <v>5</v>
      </c>
      <c r="AS292" s="4">
        <v>5</v>
      </c>
      <c r="AT292" s="4">
        <v>0.53200000000000003</v>
      </c>
      <c r="AU292" s="4">
        <v>0</v>
      </c>
      <c r="AV292" s="4" t="s">
        <v>50</v>
      </c>
      <c r="AW292" s="4">
        <v>3.88613620907413E-4</v>
      </c>
      <c r="AX292" s="4">
        <v>101.04666666666699</v>
      </c>
      <c r="AY292" s="4">
        <v>5</v>
      </c>
    </row>
    <row r="293" spans="1:51" s="4" customFormat="1">
      <c r="A293" s="4" t="s">
        <v>333</v>
      </c>
      <c r="B293" s="4" t="s">
        <v>334</v>
      </c>
      <c r="C293" s="4">
        <v>71.052631578947398</v>
      </c>
      <c r="D293" s="4">
        <v>4</v>
      </c>
      <c r="E293" s="4">
        <v>8</v>
      </c>
      <c r="F293" s="4">
        <v>4</v>
      </c>
      <c r="G293" s="4">
        <v>1</v>
      </c>
      <c r="H293" s="4">
        <v>76</v>
      </c>
      <c r="I293" s="4">
        <v>7.9560000000000004</v>
      </c>
      <c r="J293" s="4">
        <v>4.54</v>
      </c>
      <c r="K293" s="4" t="s">
        <v>50</v>
      </c>
      <c r="L293" s="4" t="s">
        <v>50</v>
      </c>
      <c r="M293" s="4" t="s">
        <v>50</v>
      </c>
      <c r="N293" s="4" t="s">
        <v>50</v>
      </c>
      <c r="O293" s="4" t="s">
        <v>50</v>
      </c>
      <c r="P293" s="4" t="s">
        <v>50</v>
      </c>
      <c r="Q293" s="4">
        <v>0</v>
      </c>
      <c r="S293" s="4">
        <v>0.89500000000000002</v>
      </c>
      <c r="T293" s="4">
        <v>1.117</v>
      </c>
      <c r="U293" s="4">
        <v>105.5</v>
      </c>
      <c r="V293" s="4">
        <v>94.5</v>
      </c>
      <c r="W293" s="4">
        <v>0.98</v>
      </c>
      <c r="X293" s="4">
        <v>2.74</v>
      </c>
      <c r="Y293" s="4">
        <v>3</v>
      </c>
      <c r="Z293" s="4">
        <v>3</v>
      </c>
      <c r="AA293" s="4">
        <v>104.9</v>
      </c>
      <c r="AB293" s="4">
        <v>106.7</v>
      </c>
      <c r="AC293" s="4">
        <v>105</v>
      </c>
      <c r="AD293" s="4">
        <v>92.4</v>
      </c>
      <c r="AE293" s="4">
        <v>93.7</v>
      </c>
      <c r="AF293" s="4">
        <v>97.3</v>
      </c>
      <c r="AG293" s="4">
        <f t="shared" si="4"/>
        <v>2.1748679010706231E-3</v>
      </c>
      <c r="AH293" s="4">
        <v>93.3</v>
      </c>
      <c r="AI293" s="4">
        <v>94.9</v>
      </c>
      <c r="AJ293" s="4">
        <v>93.4</v>
      </c>
      <c r="AK293" s="4">
        <v>82.2</v>
      </c>
      <c r="AL293" s="4">
        <v>83.3</v>
      </c>
      <c r="AM293" s="4">
        <v>86.6</v>
      </c>
      <c r="AN293" s="4">
        <v>3</v>
      </c>
      <c r="AO293" s="4">
        <v>3</v>
      </c>
      <c r="AP293" s="4">
        <v>3</v>
      </c>
      <c r="AQ293" s="4">
        <v>3</v>
      </c>
      <c r="AR293" s="4">
        <v>3</v>
      </c>
      <c r="AS293" s="4">
        <v>3</v>
      </c>
      <c r="AT293" s="4">
        <v>14.849</v>
      </c>
      <c r="AU293" s="4">
        <v>0</v>
      </c>
      <c r="AV293" s="4" t="s">
        <v>50</v>
      </c>
      <c r="AW293" s="4">
        <v>1.15848007414272E-4</v>
      </c>
      <c r="AX293" s="4">
        <v>230.59321891398</v>
      </c>
      <c r="AY293" s="4">
        <v>4</v>
      </c>
    </row>
    <row r="294" spans="1:51" s="4" customFormat="1">
      <c r="A294" s="4" t="s">
        <v>659</v>
      </c>
      <c r="B294" s="4" t="s">
        <v>660</v>
      </c>
      <c r="C294" s="4">
        <v>10.919540229885101</v>
      </c>
      <c r="D294" s="4">
        <v>6</v>
      </c>
      <c r="E294" s="4">
        <v>7</v>
      </c>
      <c r="F294" s="4">
        <v>6</v>
      </c>
      <c r="G294" s="4">
        <v>1</v>
      </c>
      <c r="H294" s="4">
        <v>522</v>
      </c>
      <c r="I294" s="4">
        <v>58.68</v>
      </c>
      <c r="J294" s="4">
        <v>7.11</v>
      </c>
      <c r="K294" s="4" t="s">
        <v>50</v>
      </c>
      <c r="L294" s="4" t="s">
        <v>50</v>
      </c>
      <c r="M294" s="4" t="s">
        <v>50</v>
      </c>
      <c r="N294" s="4" t="s">
        <v>50</v>
      </c>
      <c r="O294" s="4" t="s">
        <v>50</v>
      </c>
      <c r="P294" s="4" t="s">
        <v>50</v>
      </c>
      <c r="Q294" s="4">
        <v>0</v>
      </c>
      <c r="S294" s="4">
        <v>0.89500000000000002</v>
      </c>
      <c r="T294" s="4">
        <v>1.1180000000000001</v>
      </c>
      <c r="U294" s="4">
        <v>105.6</v>
      </c>
      <c r="V294" s="4">
        <v>94.4</v>
      </c>
      <c r="W294" s="4">
        <v>3.08</v>
      </c>
      <c r="X294" s="4">
        <v>5.09</v>
      </c>
      <c r="Y294" s="4">
        <v>3</v>
      </c>
      <c r="Z294" s="4">
        <v>3</v>
      </c>
      <c r="AA294" s="4">
        <v>106.2</v>
      </c>
      <c r="AB294" s="4">
        <v>102.1</v>
      </c>
      <c r="AC294" s="4">
        <v>108.5</v>
      </c>
      <c r="AD294" s="4">
        <v>90.9</v>
      </c>
      <c r="AE294" s="4">
        <v>99.9</v>
      </c>
      <c r="AF294" s="4">
        <v>92.6</v>
      </c>
      <c r="AG294" s="4">
        <f t="shared" si="4"/>
        <v>2.8889570672797727E-2</v>
      </c>
      <c r="AH294" s="4">
        <v>150.30000000000001</v>
      </c>
      <c r="AI294" s="4">
        <v>144.5</v>
      </c>
      <c r="AJ294" s="4">
        <v>153.5</v>
      </c>
      <c r="AK294" s="4">
        <v>128.6</v>
      </c>
      <c r="AL294" s="4">
        <v>141.4</v>
      </c>
      <c r="AM294" s="4">
        <v>131</v>
      </c>
      <c r="AN294" s="4">
        <v>6</v>
      </c>
      <c r="AO294" s="4">
        <v>6</v>
      </c>
      <c r="AP294" s="4">
        <v>6</v>
      </c>
      <c r="AQ294" s="4">
        <v>6</v>
      </c>
      <c r="AR294" s="4">
        <v>6</v>
      </c>
      <c r="AS294" s="4">
        <v>6</v>
      </c>
      <c r="AT294" s="4">
        <v>0.70099999999999996</v>
      </c>
      <c r="AU294" s="4">
        <v>0</v>
      </c>
      <c r="AV294" s="4" t="s">
        <v>50</v>
      </c>
      <c r="AW294" s="4">
        <v>3.88613620907413E-4</v>
      </c>
      <c r="AX294" s="4">
        <v>100.17313548604901</v>
      </c>
      <c r="AY294" s="4">
        <v>6</v>
      </c>
    </row>
    <row r="295" spans="1:51" s="4" customFormat="1">
      <c r="A295" s="4" t="s">
        <v>217</v>
      </c>
      <c r="B295" s="4" t="s">
        <v>218</v>
      </c>
      <c r="C295" s="4">
        <v>25.161290322580601</v>
      </c>
      <c r="D295" s="4">
        <v>12</v>
      </c>
      <c r="E295" s="4">
        <v>26</v>
      </c>
      <c r="F295" s="4">
        <v>12</v>
      </c>
      <c r="G295" s="4">
        <v>1</v>
      </c>
      <c r="H295" s="4">
        <v>620</v>
      </c>
      <c r="I295" s="4">
        <v>70.552999999999997</v>
      </c>
      <c r="J295" s="4">
        <v>5.31</v>
      </c>
      <c r="K295" s="4" t="s">
        <v>50</v>
      </c>
      <c r="L295" s="4" t="s">
        <v>50</v>
      </c>
      <c r="M295" s="4" t="s">
        <v>50</v>
      </c>
      <c r="N295" s="4" t="s">
        <v>50</v>
      </c>
      <c r="O295" s="4" t="s">
        <v>50</v>
      </c>
      <c r="P295" s="4" t="s">
        <v>50</v>
      </c>
      <c r="Q295" s="4">
        <v>0</v>
      </c>
      <c r="S295" s="4">
        <v>0.89400000000000002</v>
      </c>
      <c r="T295" s="4">
        <v>1.1180000000000001</v>
      </c>
      <c r="U295" s="4">
        <v>105.6</v>
      </c>
      <c r="V295" s="4">
        <v>94.4</v>
      </c>
      <c r="W295" s="4">
        <v>4.78</v>
      </c>
      <c r="X295" s="4">
        <v>2.99</v>
      </c>
      <c r="Y295" s="4">
        <v>3</v>
      </c>
      <c r="Z295" s="4">
        <v>3</v>
      </c>
      <c r="AA295" s="4">
        <v>104.2</v>
      </c>
      <c r="AB295" s="4">
        <v>101.3</v>
      </c>
      <c r="AC295" s="4">
        <v>111.2</v>
      </c>
      <c r="AD295" s="4">
        <v>92.3</v>
      </c>
      <c r="AE295" s="4">
        <v>93.3</v>
      </c>
      <c r="AF295" s="4">
        <v>97.6</v>
      </c>
      <c r="AG295" s="4">
        <f t="shared" si="4"/>
        <v>2.9237510469761859E-2</v>
      </c>
      <c r="AH295" s="4">
        <v>450.9</v>
      </c>
      <c r="AI295" s="4">
        <v>438.3</v>
      </c>
      <c r="AJ295" s="4">
        <v>480.8</v>
      </c>
      <c r="AK295" s="4">
        <v>399.4</v>
      </c>
      <c r="AL295" s="4">
        <v>403.6</v>
      </c>
      <c r="AM295" s="4">
        <v>422.4</v>
      </c>
      <c r="AN295" s="4">
        <v>12</v>
      </c>
      <c r="AO295" s="4">
        <v>12</v>
      </c>
      <c r="AP295" s="4">
        <v>12</v>
      </c>
      <c r="AQ295" s="4">
        <v>12</v>
      </c>
      <c r="AR295" s="4">
        <v>12</v>
      </c>
      <c r="AS295" s="4">
        <v>12</v>
      </c>
      <c r="AT295" s="4">
        <v>1.0469999999999999</v>
      </c>
      <c r="AU295" s="4">
        <v>0</v>
      </c>
      <c r="AV295" s="4" t="s">
        <v>50</v>
      </c>
      <c r="AW295" s="4">
        <v>0</v>
      </c>
      <c r="AX295" s="4">
        <v>607.59088077049103</v>
      </c>
      <c r="AY295" s="4">
        <v>12</v>
      </c>
    </row>
    <row r="296" spans="1:51" s="4" customFormat="1">
      <c r="A296" s="4" t="s">
        <v>71</v>
      </c>
      <c r="B296" s="4" t="s">
        <v>72</v>
      </c>
      <c r="C296" s="4">
        <v>14.807090719499501</v>
      </c>
      <c r="D296" s="4">
        <v>15</v>
      </c>
      <c r="E296" s="4">
        <v>26</v>
      </c>
      <c r="F296" s="4">
        <v>15</v>
      </c>
      <c r="G296" s="4">
        <v>1</v>
      </c>
      <c r="H296" s="4">
        <v>959</v>
      </c>
      <c r="I296" s="4">
        <v>107.94799999999999</v>
      </c>
      <c r="J296" s="4">
        <v>8.9700000000000006</v>
      </c>
      <c r="K296" s="4" t="s">
        <v>50</v>
      </c>
      <c r="L296" s="4" t="s">
        <v>50</v>
      </c>
      <c r="M296" s="4" t="s">
        <v>50</v>
      </c>
      <c r="N296" s="4" t="s">
        <v>50</v>
      </c>
      <c r="O296" s="4" t="s">
        <v>50</v>
      </c>
      <c r="P296" s="4" t="s">
        <v>50</v>
      </c>
      <c r="Q296" s="4">
        <v>0</v>
      </c>
      <c r="S296" s="4">
        <v>0.89200000000000002</v>
      </c>
      <c r="T296" s="4">
        <v>1.121</v>
      </c>
      <c r="U296" s="4">
        <v>105.7</v>
      </c>
      <c r="V296" s="4">
        <v>94.3</v>
      </c>
      <c r="W296" s="4">
        <v>1.58</v>
      </c>
      <c r="X296" s="4">
        <v>4.0599999999999996</v>
      </c>
      <c r="Y296" s="4">
        <v>3</v>
      </c>
      <c r="Z296" s="4">
        <v>3</v>
      </c>
      <c r="AA296" s="4">
        <v>107.1</v>
      </c>
      <c r="AB296" s="4">
        <v>103.9</v>
      </c>
      <c r="AC296" s="4">
        <v>106.1</v>
      </c>
      <c r="AD296" s="4">
        <v>94.9</v>
      </c>
      <c r="AE296" s="4">
        <v>90.2</v>
      </c>
      <c r="AF296" s="4">
        <v>97.8</v>
      </c>
      <c r="AG296" s="4">
        <f t="shared" si="4"/>
        <v>9.0708819767371211E-3</v>
      </c>
      <c r="AH296" s="4">
        <v>688.8</v>
      </c>
      <c r="AI296" s="4">
        <v>667.9</v>
      </c>
      <c r="AJ296" s="4">
        <v>682.5</v>
      </c>
      <c r="AK296" s="4">
        <v>610.29999999999995</v>
      </c>
      <c r="AL296" s="4">
        <v>580.1</v>
      </c>
      <c r="AM296" s="4">
        <v>628.9</v>
      </c>
      <c r="AN296" s="4">
        <v>15</v>
      </c>
      <c r="AO296" s="4">
        <v>15</v>
      </c>
      <c r="AP296" s="4">
        <v>15</v>
      </c>
      <c r="AQ296" s="4">
        <v>15</v>
      </c>
      <c r="AR296" s="4">
        <v>15</v>
      </c>
      <c r="AS296" s="4">
        <v>15</v>
      </c>
      <c r="AT296" s="4">
        <v>0.81200000000000006</v>
      </c>
      <c r="AU296" s="4">
        <v>0</v>
      </c>
      <c r="AV296" s="4" t="s">
        <v>50</v>
      </c>
      <c r="AW296" s="4">
        <v>0</v>
      </c>
      <c r="AX296" s="4">
        <v>624.53215385176304</v>
      </c>
      <c r="AY296" s="4">
        <v>15</v>
      </c>
    </row>
    <row r="297" spans="1:51" s="4" customFormat="1">
      <c r="A297" s="4" t="s">
        <v>807</v>
      </c>
      <c r="B297" s="4" t="s">
        <v>808</v>
      </c>
      <c r="C297" s="4">
        <v>27.067669172932298</v>
      </c>
      <c r="D297" s="4">
        <v>5</v>
      </c>
      <c r="E297" s="4">
        <v>8</v>
      </c>
      <c r="F297" s="4">
        <v>5</v>
      </c>
      <c r="G297" s="4">
        <v>1</v>
      </c>
      <c r="H297" s="4">
        <v>266</v>
      </c>
      <c r="I297" s="4">
        <v>29.795000000000002</v>
      </c>
      <c r="J297" s="4">
        <v>7.37</v>
      </c>
      <c r="K297" s="4" t="s">
        <v>50</v>
      </c>
      <c r="L297" s="4" t="s">
        <v>50</v>
      </c>
      <c r="M297" s="4" t="s">
        <v>50</v>
      </c>
      <c r="N297" s="4" t="s">
        <v>50</v>
      </c>
      <c r="O297" s="4" t="s">
        <v>50</v>
      </c>
      <c r="P297" s="4" t="s">
        <v>50</v>
      </c>
      <c r="Q297" s="4">
        <v>0</v>
      </c>
      <c r="S297" s="4">
        <v>0.89200000000000002</v>
      </c>
      <c r="T297" s="4">
        <v>1.121</v>
      </c>
      <c r="U297" s="4">
        <v>105.7</v>
      </c>
      <c r="V297" s="4">
        <v>94.3</v>
      </c>
      <c r="W297" s="4">
        <v>3.52</v>
      </c>
      <c r="X297" s="4">
        <v>3.57</v>
      </c>
      <c r="Y297" s="4">
        <v>3</v>
      </c>
      <c r="Z297" s="4">
        <v>3</v>
      </c>
      <c r="AA297" s="4">
        <v>108.6</v>
      </c>
      <c r="AB297" s="4">
        <v>106.9</v>
      </c>
      <c r="AC297" s="4">
        <v>101.5</v>
      </c>
      <c r="AD297" s="4">
        <v>91.4</v>
      </c>
      <c r="AE297" s="4">
        <v>93.6</v>
      </c>
      <c r="AF297" s="4">
        <v>98</v>
      </c>
      <c r="AG297" s="4">
        <f t="shared" si="4"/>
        <v>1.7202594016387459E-2</v>
      </c>
      <c r="AH297" s="4">
        <v>197.5</v>
      </c>
      <c r="AI297" s="4">
        <v>194.4</v>
      </c>
      <c r="AJ297" s="4">
        <v>184.6</v>
      </c>
      <c r="AK297" s="4">
        <v>166.1</v>
      </c>
      <c r="AL297" s="4">
        <v>170.1</v>
      </c>
      <c r="AM297" s="4">
        <v>178.1</v>
      </c>
      <c r="AN297" s="4">
        <v>5</v>
      </c>
      <c r="AO297" s="4">
        <v>5</v>
      </c>
      <c r="AP297" s="4">
        <v>5</v>
      </c>
      <c r="AQ297" s="4">
        <v>5</v>
      </c>
      <c r="AR297" s="4">
        <v>5</v>
      </c>
      <c r="AS297" s="4">
        <v>5</v>
      </c>
      <c r="AT297" s="4">
        <v>1.276</v>
      </c>
      <c r="AU297" s="4">
        <v>0</v>
      </c>
      <c r="AV297" s="4" t="s">
        <v>50</v>
      </c>
      <c r="AW297" s="4">
        <v>1.15848007414272E-4</v>
      </c>
      <c r="AX297" s="4">
        <v>180.552193227462</v>
      </c>
      <c r="AY297" s="4">
        <v>5</v>
      </c>
    </row>
    <row r="298" spans="1:51" s="4" customFormat="1">
      <c r="A298" s="4" t="s">
        <v>795</v>
      </c>
      <c r="B298" s="4" t="s">
        <v>796</v>
      </c>
      <c r="C298" s="4">
        <v>6.0606060606060597</v>
      </c>
      <c r="D298" s="4">
        <v>2</v>
      </c>
      <c r="E298" s="4">
        <v>2</v>
      </c>
      <c r="F298" s="4">
        <v>1</v>
      </c>
      <c r="G298" s="4">
        <v>1</v>
      </c>
      <c r="H298" s="4">
        <v>264</v>
      </c>
      <c r="I298" s="4">
        <v>29.350999999999999</v>
      </c>
      <c r="J298" s="4">
        <v>8.81</v>
      </c>
      <c r="K298" s="4" t="s">
        <v>50</v>
      </c>
      <c r="L298" s="4" t="s">
        <v>50</v>
      </c>
      <c r="M298" s="4" t="s">
        <v>50</v>
      </c>
      <c r="N298" s="4" t="s">
        <v>50</v>
      </c>
      <c r="O298" s="4" t="s">
        <v>50</v>
      </c>
      <c r="P298" s="4" t="s">
        <v>50</v>
      </c>
      <c r="Q298" s="4">
        <v>0</v>
      </c>
      <c r="S298" s="4">
        <v>0.89</v>
      </c>
      <c r="T298" s="4">
        <v>1.1240000000000001</v>
      </c>
      <c r="U298" s="4">
        <v>105.8</v>
      </c>
      <c r="V298" s="4">
        <v>94.2</v>
      </c>
      <c r="W298" s="4">
        <v>0.9</v>
      </c>
      <c r="X298" s="4">
        <v>2.54</v>
      </c>
      <c r="Y298" s="4">
        <v>3</v>
      </c>
      <c r="Z298" s="4">
        <v>3</v>
      </c>
      <c r="AA298" s="4">
        <v>105.5</v>
      </c>
      <c r="AB298" s="4">
        <v>106.9</v>
      </c>
      <c r="AC298" s="4">
        <v>105.1</v>
      </c>
      <c r="AD298" s="4">
        <v>93</v>
      </c>
      <c r="AE298" s="4">
        <v>96.9</v>
      </c>
      <c r="AF298" s="4">
        <v>92.6</v>
      </c>
      <c r="AG298" s="4">
        <f t="shared" si="4"/>
        <v>1.3862804122622193E-3</v>
      </c>
      <c r="AH298" s="4">
        <v>48.9</v>
      </c>
      <c r="AI298" s="4">
        <v>49.5</v>
      </c>
      <c r="AJ298" s="4">
        <v>48.7</v>
      </c>
      <c r="AK298" s="4">
        <v>43.1</v>
      </c>
      <c r="AL298" s="4">
        <v>44.9</v>
      </c>
      <c r="AM298" s="4">
        <v>42.9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0.46800000000000003</v>
      </c>
      <c r="AU298" s="4">
        <v>0</v>
      </c>
      <c r="AV298" s="4" t="s">
        <v>52</v>
      </c>
      <c r="AW298" s="4">
        <v>1.6796478157805599E-2</v>
      </c>
      <c r="AX298" s="4">
        <v>43.788960279471901</v>
      </c>
      <c r="AY298" s="4">
        <v>2</v>
      </c>
    </row>
    <row r="299" spans="1:51" s="4" customFormat="1">
      <c r="A299" s="4" t="s">
        <v>819</v>
      </c>
      <c r="B299" s="4" t="s">
        <v>820</v>
      </c>
      <c r="C299" s="4">
        <v>4.6678635547576297</v>
      </c>
      <c r="D299" s="4">
        <v>3</v>
      </c>
      <c r="E299" s="4">
        <v>5</v>
      </c>
      <c r="F299" s="4">
        <v>3</v>
      </c>
      <c r="G299" s="4">
        <v>1</v>
      </c>
      <c r="H299" s="4">
        <v>557</v>
      </c>
      <c r="I299" s="4">
        <v>60.893000000000001</v>
      </c>
      <c r="J299" s="4">
        <v>6.42</v>
      </c>
      <c r="K299" s="4" t="s">
        <v>50</v>
      </c>
      <c r="L299" s="4" t="s">
        <v>50</v>
      </c>
      <c r="M299" s="4" t="s">
        <v>50</v>
      </c>
      <c r="N299" s="4" t="s">
        <v>50</v>
      </c>
      <c r="O299" s="4" t="s">
        <v>50</v>
      </c>
      <c r="P299" s="4" t="s">
        <v>50</v>
      </c>
      <c r="Q299" s="4">
        <v>0</v>
      </c>
      <c r="S299" s="4">
        <v>0.89</v>
      </c>
      <c r="T299" s="4">
        <v>1.123</v>
      </c>
      <c r="U299" s="4">
        <v>105.8</v>
      </c>
      <c r="V299" s="4">
        <v>94.2</v>
      </c>
      <c r="W299" s="4">
        <v>3.58</v>
      </c>
      <c r="X299" s="4">
        <v>3.12</v>
      </c>
      <c r="Y299" s="4">
        <v>3</v>
      </c>
      <c r="Z299" s="4">
        <v>3</v>
      </c>
      <c r="AA299" s="4">
        <v>109.7</v>
      </c>
      <c r="AB299" s="4">
        <v>102.1</v>
      </c>
      <c r="AC299" s="4">
        <v>105.6</v>
      </c>
      <c r="AD299" s="4">
        <v>97.6</v>
      </c>
      <c r="AE299" s="4">
        <v>92.9</v>
      </c>
      <c r="AF299" s="4">
        <v>92.2</v>
      </c>
      <c r="AG299" s="4">
        <f t="shared" si="4"/>
        <v>1.404323148278735E-2</v>
      </c>
      <c r="AH299" s="4">
        <v>163.9</v>
      </c>
      <c r="AI299" s="4">
        <v>152.6</v>
      </c>
      <c r="AJ299" s="4">
        <v>157.9</v>
      </c>
      <c r="AK299" s="4">
        <v>145.80000000000001</v>
      </c>
      <c r="AL299" s="4">
        <v>138.80000000000001</v>
      </c>
      <c r="AM299" s="4">
        <v>137.80000000000001</v>
      </c>
      <c r="AN299" s="4">
        <v>3</v>
      </c>
      <c r="AO299" s="4">
        <v>3</v>
      </c>
      <c r="AP299" s="4">
        <v>3</v>
      </c>
      <c r="AQ299" s="4">
        <v>3</v>
      </c>
      <c r="AR299" s="4">
        <v>3</v>
      </c>
      <c r="AS299" s="4">
        <v>3</v>
      </c>
      <c r="AT299" s="4">
        <v>0.46800000000000003</v>
      </c>
      <c r="AU299" s="4">
        <v>0</v>
      </c>
      <c r="AV299" s="4" t="s">
        <v>50</v>
      </c>
      <c r="AW299" s="4">
        <v>5.7747834456207904E-4</v>
      </c>
      <c r="AX299" s="4">
        <v>96.103510385262496</v>
      </c>
      <c r="AY299" s="4">
        <v>3</v>
      </c>
    </row>
    <row r="300" spans="1:51" s="4" customFormat="1">
      <c r="A300" s="4" t="s">
        <v>599</v>
      </c>
      <c r="B300" s="4" t="s">
        <v>600</v>
      </c>
      <c r="C300" s="4">
        <v>1.8095987411487</v>
      </c>
      <c r="D300" s="4">
        <v>5</v>
      </c>
      <c r="E300" s="4">
        <v>5</v>
      </c>
      <c r="F300" s="4">
        <v>5</v>
      </c>
      <c r="G300" s="4">
        <v>1</v>
      </c>
      <c r="H300" s="4">
        <v>2542</v>
      </c>
      <c r="I300" s="4">
        <v>291.93700000000001</v>
      </c>
      <c r="J300" s="4">
        <v>8.9700000000000006</v>
      </c>
      <c r="K300" s="4" t="s">
        <v>50</v>
      </c>
      <c r="L300" s="4" t="s">
        <v>50</v>
      </c>
      <c r="M300" s="4" t="s">
        <v>50</v>
      </c>
      <c r="N300" s="4" t="s">
        <v>50</v>
      </c>
      <c r="O300" s="4" t="s">
        <v>50</v>
      </c>
      <c r="P300" s="4" t="s">
        <v>50</v>
      </c>
      <c r="Q300" s="4">
        <v>0</v>
      </c>
      <c r="S300" s="4">
        <v>0.89</v>
      </c>
      <c r="T300" s="4">
        <v>1.1240000000000001</v>
      </c>
      <c r="U300" s="4">
        <v>105.8</v>
      </c>
      <c r="V300" s="4">
        <v>94.2</v>
      </c>
      <c r="W300" s="4">
        <v>3.52</v>
      </c>
      <c r="X300" s="4">
        <v>4.75</v>
      </c>
      <c r="Y300" s="4">
        <v>3</v>
      </c>
      <c r="Z300" s="4">
        <v>3</v>
      </c>
      <c r="AA300" s="4">
        <v>102.8</v>
      </c>
      <c r="AB300" s="4">
        <v>110</v>
      </c>
      <c r="AC300" s="4">
        <v>104.7</v>
      </c>
      <c r="AD300" s="4">
        <v>89.2</v>
      </c>
      <c r="AE300" s="4">
        <v>97.9</v>
      </c>
      <c r="AF300" s="4">
        <v>95.4</v>
      </c>
      <c r="AG300" s="4">
        <f t="shared" si="4"/>
        <v>2.5672386544930474E-2</v>
      </c>
      <c r="AH300" s="4">
        <v>64.5</v>
      </c>
      <c r="AI300" s="4">
        <v>69</v>
      </c>
      <c r="AJ300" s="4">
        <v>65.7</v>
      </c>
      <c r="AK300" s="4">
        <v>56</v>
      </c>
      <c r="AL300" s="4">
        <v>61.4</v>
      </c>
      <c r="AM300" s="4">
        <v>59.9</v>
      </c>
      <c r="AN300" s="4">
        <v>5</v>
      </c>
      <c r="AO300" s="4">
        <v>5</v>
      </c>
      <c r="AP300" s="4">
        <v>5</v>
      </c>
      <c r="AQ300" s="4">
        <v>5</v>
      </c>
      <c r="AR300" s="4">
        <v>5</v>
      </c>
      <c r="AS300" s="4">
        <v>5</v>
      </c>
      <c r="AT300" s="4">
        <v>7.3999999999999996E-2</v>
      </c>
      <c r="AU300" s="4">
        <v>0</v>
      </c>
      <c r="AV300" s="4" t="s">
        <v>50</v>
      </c>
      <c r="AW300" s="4">
        <v>1.90608213481199E-3</v>
      </c>
      <c r="AX300" s="4">
        <v>79.644710999482001</v>
      </c>
      <c r="AY300" s="4">
        <v>5</v>
      </c>
    </row>
    <row r="301" spans="1:51" s="4" customFormat="1">
      <c r="A301" s="4" t="s">
        <v>653</v>
      </c>
      <c r="B301" s="4" t="s">
        <v>654</v>
      </c>
      <c r="C301" s="4">
        <v>11.9741100323625</v>
      </c>
      <c r="D301" s="4">
        <v>5</v>
      </c>
      <c r="E301" s="4">
        <v>6</v>
      </c>
      <c r="F301" s="4">
        <v>5</v>
      </c>
      <c r="G301" s="4">
        <v>1</v>
      </c>
      <c r="H301" s="4">
        <v>309</v>
      </c>
      <c r="I301" s="4">
        <v>34.445999999999998</v>
      </c>
      <c r="J301" s="4">
        <v>7.87</v>
      </c>
      <c r="K301" s="4" t="s">
        <v>50</v>
      </c>
      <c r="L301" s="4" t="s">
        <v>50</v>
      </c>
      <c r="M301" s="4" t="s">
        <v>50</v>
      </c>
      <c r="N301" s="4" t="s">
        <v>50</v>
      </c>
      <c r="O301" s="4" t="s">
        <v>50</v>
      </c>
      <c r="P301" s="4" t="s">
        <v>50</v>
      </c>
      <c r="Q301" s="4">
        <v>0</v>
      </c>
      <c r="S301" s="4">
        <v>0.89</v>
      </c>
      <c r="T301" s="4">
        <v>1.123</v>
      </c>
      <c r="U301" s="4">
        <v>105.8</v>
      </c>
      <c r="V301" s="4">
        <v>94.2</v>
      </c>
      <c r="W301" s="4">
        <v>5.69</v>
      </c>
      <c r="X301" s="4">
        <v>1.49</v>
      </c>
      <c r="Y301" s="4">
        <v>3</v>
      </c>
      <c r="Z301" s="4">
        <v>3</v>
      </c>
      <c r="AA301" s="4">
        <v>103.1</v>
      </c>
      <c r="AB301" s="4">
        <v>101.6</v>
      </c>
      <c r="AC301" s="4">
        <v>112.7</v>
      </c>
      <c r="AD301" s="4">
        <v>93.4</v>
      </c>
      <c r="AE301" s="4">
        <v>95.8</v>
      </c>
      <c r="AF301" s="4">
        <v>93.4</v>
      </c>
      <c r="AG301" s="4">
        <f t="shared" si="4"/>
        <v>3.1340147689587726E-2</v>
      </c>
      <c r="AH301" s="4">
        <v>183.2</v>
      </c>
      <c r="AI301" s="4">
        <v>180.6</v>
      </c>
      <c r="AJ301" s="4">
        <v>200.3</v>
      </c>
      <c r="AK301" s="4">
        <v>166</v>
      </c>
      <c r="AL301" s="4">
        <v>170.3</v>
      </c>
      <c r="AM301" s="4">
        <v>166</v>
      </c>
      <c r="AN301" s="4">
        <v>5</v>
      </c>
      <c r="AO301" s="4">
        <v>5</v>
      </c>
      <c r="AP301" s="4">
        <v>5</v>
      </c>
      <c r="AQ301" s="4">
        <v>5</v>
      </c>
      <c r="AR301" s="4">
        <v>5</v>
      </c>
      <c r="AS301" s="4">
        <v>5</v>
      </c>
      <c r="AT301" s="4">
        <v>0.89600000000000002</v>
      </c>
      <c r="AU301" s="4">
        <v>0</v>
      </c>
      <c r="AV301" s="4" t="s">
        <v>50</v>
      </c>
      <c r="AW301" s="4">
        <v>6.6679367498571201E-4</v>
      </c>
      <c r="AX301" s="4">
        <v>94.748155342963898</v>
      </c>
      <c r="AY301" s="4">
        <v>5</v>
      </c>
    </row>
    <row r="302" spans="1:51" s="4" customFormat="1">
      <c r="A302" s="4" t="s">
        <v>345</v>
      </c>
      <c r="B302" s="4" t="s">
        <v>346</v>
      </c>
      <c r="C302" s="4">
        <v>16.055045871559599</v>
      </c>
      <c r="D302" s="4">
        <v>3</v>
      </c>
      <c r="E302" s="4">
        <v>5</v>
      </c>
      <c r="F302" s="4">
        <v>3</v>
      </c>
      <c r="G302" s="4">
        <v>1</v>
      </c>
      <c r="H302" s="4">
        <v>218</v>
      </c>
      <c r="I302" s="4">
        <v>24.634</v>
      </c>
      <c r="J302" s="4">
        <v>4.83</v>
      </c>
      <c r="K302" s="4" t="s">
        <v>50</v>
      </c>
      <c r="L302" s="4" t="s">
        <v>50</v>
      </c>
      <c r="M302" s="4" t="s">
        <v>50</v>
      </c>
      <c r="N302" s="4" t="s">
        <v>50</v>
      </c>
      <c r="O302" s="4" t="s">
        <v>50</v>
      </c>
      <c r="P302" s="4" t="s">
        <v>50</v>
      </c>
      <c r="Q302" s="4">
        <v>0</v>
      </c>
      <c r="S302" s="4">
        <v>0.89</v>
      </c>
      <c r="T302" s="4">
        <v>1.123</v>
      </c>
      <c r="U302" s="4">
        <v>105.8</v>
      </c>
      <c r="V302" s="4">
        <v>94.2</v>
      </c>
      <c r="W302" s="4">
        <v>5.93</v>
      </c>
      <c r="X302" s="4">
        <v>1.84</v>
      </c>
      <c r="Y302" s="4">
        <v>3</v>
      </c>
      <c r="Z302" s="4">
        <v>3</v>
      </c>
      <c r="AA302" s="4">
        <v>99.9</v>
      </c>
      <c r="AB302" s="4">
        <v>105.1</v>
      </c>
      <c r="AC302" s="4">
        <v>112.4</v>
      </c>
      <c r="AD302" s="4">
        <v>95.8</v>
      </c>
      <c r="AE302" s="4">
        <v>94.5</v>
      </c>
      <c r="AF302" s="4">
        <v>92.4</v>
      </c>
      <c r="AG302" s="4">
        <f t="shared" si="4"/>
        <v>3.7015305566692837E-2</v>
      </c>
      <c r="AH302" s="4">
        <v>326.89999999999998</v>
      </c>
      <c r="AI302" s="4">
        <v>343.7</v>
      </c>
      <c r="AJ302" s="4">
        <v>367.7</v>
      </c>
      <c r="AK302" s="4">
        <v>313.39999999999998</v>
      </c>
      <c r="AL302" s="4">
        <v>309</v>
      </c>
      <c r="AM302" s="4">
        <v>302.10000000000002</v>
      </c>
      <c r="AN302" s="4">
        <v>3</v>
      </c>
      <c r="AO302" s="4">
        <v>3</v>
      </c>
      <c r="AP302" s="4">
        <v>3</v>
      </c>
      <c r="AQ302" s="4">
        <v>3</v>
      </c>
      <c r="AR302" s="4">
        <v>3</v>
      </c>
      <c r="AS302" s="4">
        <v>3</v>
      </c>
      <c r="AT302" s="4">
        <v>0.77800000000000002</v>
      </c>
      <c r="AU302" s="4">
        <v>0</v>
      </c>
      <c r="AV302" s="4" t="s">
        <v>50</v>
      </c>
      <c r="AW302" s="4">
        <v>1.3406023773348799E-3</v>
      </c>
      <c r="AX302" s="4">
        <v>82.68</v>
      </c>
      <c r="AY302" s="4">
        <v>3</v>
      </c>
    </row>
    <row r="303" spans="1:51" s="4" customFormat="1">
      <c r="A303" s="4" t="s">
        <v>417</v>
      </c>
      <c r="B303" s="4" t="s">
        <v>418</v>
      </c>
      <c r="C303" s="4">
        <v>3.3457249070631998</v>
      </c>
      <c r="D303" s="4">
        <v>1</v>
      </c>
      <c r="E303" s="4">
        <v>2</v>
      </c>
      <c r="F303" s="4">
        <v>1</v>
      </c>
      <c r="G303" s="4">
        <v>1</v>
      </c>
      <c r="H303" s="4">
        <v>269</v>
      </c>
      <c r="I303" s="4">
        <v>30.335000000000001</v>
      </c>
      <c r="J303" s="4">
        <v>8.6</v>
      </c>
      <c r="K303" s="4" t="s">
        <v>50</v>
      </c>
      <c r="L303" s="4" t="s">
        <v>50</v>
      </c>
      <c r="M303" s="4" t="s">
        <v>50</v>
      </c>
      <c r="N303" s="4" t="s">
        <v>50</v>
      </c>
      <c r="O303" s="4" t="s">
        <v>50</v>
      </c>
      <c r="P303" s="4" t="s">
        <v>50</v>
      </c>
      <c r="Q303" s="4">
        <v>0</v>
      </c>
      <c r="S303" s="4">
        <v>0.88700000000000001</v>
      </c>
      <c r="T303" s="4">
        <v>1.127</v>
      </c>
      <c r="U303" s="4">
        <v>106</v>
      </c>
      <c r="V303" s="4">
        <v>94</v>
      </c>
      <c r="W303" s="4">
        <v>3.94</v>
      </c>
      <c r="X303" s="4">
        <v>1.51</v>
      </c>
      <c r="Y303" s="4">
        <v>3</v>
      </c>
      <c r="Z303" s="4">
        <v>3</v>
      </c>
      <c r="AA303" s="4">
        <v>109.7</v>
      </c>
      <c r="AB303" s="4">
        <v>101.4</v>
      </c>
      <c r="AC303" s="4">
        <v>106.8</v>
      </c>
      <c r="AD303" s="4">
        <v>95.6</v>
      </c>
      <c r="AE303" s="4">
        <v>93.7</v>
      </c>
      <c r="AF303" s="4">
        <v>92.8</v>
      </c>
      <c r="AG303" s="4">
        <f t="shared" si="4"/>
        <v>9.6859866185974169E-3</v>
      </c>
      <c r="AH303" s="4">
        <v>85.8</v>
      </c>
      <c r="AI303" s="4">
        <v>79.3</v>
      </c>
      <c r="AJ303" s="4">
        <v>83.6</v>
      </c>
      <c r="AK303" s="4">
        <v>74.8</v>
      </c>
      <c r="AL303" s="4">
        <v>73.3</v>
      </c>
      <c r="AM303" s="4">
        <v>72.599999999999994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0.29199999999999998</v>
      </c>
      <c r="AU303" s="4">
        <v>0</v>
      </c>
      <c r="AV303" s="4" t="s">
        <v>52</v>
      </c>
      <c r="AW303" s="4">
        <v>1.25259515570934E-2</v>
      </c>
      <c r="AX303" s="4">
        <v>46.26</v>
      </c>
      <c r="AY303" s="4">
        <v>1</v>
      </c>
    </row>
    <row r="304" spans="1:51" s="4" customFormat="1">
      <c r="A304" s="4" t="s">
        <v>835</v>
      </c>
      <c r="B304" s="4" t="s">
        <v>836</v>
      </c>
      <c r="C304" s="4">
        <v>22.101090188305299</v>
      </c>
      <c r="D304" s="4">
        <v>21</v>
      </c>
      <c r="E304" s="4">
        <v>33</v>
      </c>
      <c r="F304" s="4">
        <v>21</v>
      </c>
      <c r="G304" s="4">
        <v>1</v>
      </c>
      <c r="H304" s="4">
        <v>1009</v>
      </c>
      <c r="I304" s="4">
        <v>115.72</v>
      </c>
      <c r="J304" s="4">
        <v>6.35</v>
      </c>
      <c r="K304" s="4" t="s">
        <v>50</v>
      </c>
      <c r="L304" s="4" t="s">
        <v>50</v>
      </c>
      <c r="M304" s="4" t="s">
        <v>50</v>
      </c>
      <c r="N304" s="4" t="s">
        <v>50</v>
      </c>
      <c r="O304" s="4" t="s">
        <v>50</v>
      </c>
      <c r="P304" s="4" t="s">
        <v>50</v>
      </c>
      <c r="Q304" s="4">
        <v>0</v>
      </c>
      <c r="S304" s="4">
        <v>0.88400000000000001</v>
      </c>
      <c r="T304" s="4">
        <v>1.131</v>
      </c>
      <c r="U304" s="4">
        <v>106.2</v>
      </c>
      <c r="V304" s="4">
        <v>93.8</v>
      </c>
      <c r="W304" s="4">
        <v>2.5</v>
      </c>
      <c r="X304" s="4">
        <v>3.76</v>
      </c>
      <c r="Y304" s="4">
        <v>3</v>
      </c>
      <c r="Z304" s="4">
        <v>3</v>
      </c>
      <c r="AA304" s="4">
        <v>104.3</v>
      </c>
      <c r="AB304" s="4">
        <v>105</v>
      </c>
      <c r="AC304" s="4">
        <v>109.2</v>
      </c>
      <c r="AD304" s="4">
        <v>90</v>
      </c>
      <c r="AE304" s="4">
        <v>94.7</v>
      </c>
      <c r="AF304" s="4">
        <v>96.9</v>
      </c>
      <c r="AG304" s="4">
        <f t="shared" si="4"/>
        <v>8.454717933760918E-3</v>
      </c>
      <c r="AH304" s="4">
        <v>708.3</v>
      </c>
      <c r="AI304" s="4">
        <v>713.4</v>
      </c>
      <c r="AJ304" s="4">
        <v>741.7</v>
      </c>
      <c r="AK304" s="4">
        <v>611.20000000000005</v>
      </c>
      <c r="AL304" s="4">
        <v>643.4</v>
      </c>
      <c r="AM304" s="4">
        <v>658</v>
      </c>
      <c r="AN304" s="4">
        <v>20</v>
      </c>
      <c r="AO304" s="4">
        <v>20</v>
      </c>
      <c r="AP304" s="4">
        <v>20</v>
      </c>
      <c r="AQ304" s="4">
        <v>20</v>
      </c>
      <c r="AR304" s="4">
        <v>20</v>
      </c>
      <c r="AS304" s="4">
        <v>20</v>
      </c>
      <c r="AT304" s="4">
        <v>1.036</v>
      </c>
      <c r="AU304" s="4">
        <v>0</v>
      </c>
      <c r="AV304" s="4" t="s">
        <v>50</v>
      </c>
      <c r="AW304" s="4">
        <v>0</v>
      </c>
      <c r="AX304" s="4">
        <v>780.20375567365295</v>
      </c>
      <c r="AY304" s="4">
        <v>21</v>
      </c>
    </row>
    <row r="305" spans="1:51" s="4" customFormat="1">
      <c r="A305" s="4" t="s">
        <v>369</v>
      </c>
      <c r="B305" s="4" t="s">
        <v>370</v>
      </c>
      <c r="C305" s="4">
        <v>21.4175654853621</v>
      </c>
      <c r="D305" s="4">
        <v>14</v>
      </c>
      <c r="E305" s="4">
        <v>17</v>
      </c>
      <c r="F305" s="4">
        <v>13</v>
      </c>
      <c r="G305" s="4">
        <v>1</v>
      </c>
      <c r="H305" s="4">
        <v>649</v>
      </c>
      <c r="I305" s="4">
        <v>73.525000000000006</v>
      </c>
      <c r="J305" s="4">
        <v>7.05</v>
      </c>
      <c r="K305" s="4" t="s">
        <v>50</v>
      </c>
      <c r="L305" s="4" t="s">
        <v>50</v>
      </c>
      <c r="M305" s="4" t="s">
        <v>50</v>
      </c>
      <c r="N305" s="4" t="s">
        <v>50</v>
      </c>
      <c r="O305" s="4" t="s">
        <v>50</v>
      </c>
      <c r="P305" s="4" t="s">
        <v>50</v>
      </c>
      <c r="Q305" s="4">
        <v>0</v>
      </c>
      <c r="S305" s="4">
        <v>0.88400000000000001</v>
      </c>
      <c r="T305" s="4">
        <v>1.1319999999999999</v>
      </c>
      <c r="U305" s="4">
        <v>106.2</v>
      </c>
      <c r="V305" s="4">
        <v>93.8</v>
      </c>
      <c r="W305" s="4">
        <v>3.4</v>
      </c>
      <c r="X305" s="4">
        <v>3.43</v>
      </c>
      <c r="Y305" s="4">
        <v>3</v>
      </c>
      <c r="Z305" s="4">
        <v>3</v>
      </c>
      <c r="AA305" s="4">
        <v>103.1</v>
      </c>
      <c r="AB305" s="4">
        <v>105.3</v>
      </c>
      <c r="AC305" s="4">
        <v>110.1</v>
      </c>
      <c r="AD305" s="4">
        <v>90.5</v>
      </c>
      <c r="AE305" s="4">
        <v>94.1</v>
      </c>
      <c r="AF305" s="4">
        <v>96.9</v>
      </c>
      <c r="AG305" s="4">
        <f t="shared" si="4"/>
        <v>1.1299106396342455E-2</v>
      </c>
      <c r="AH305" s="4">
        <v>260.7</v>
      </c>
      <c r="AI305" s="4">
        <v>266.39999999999998</v>
      </c>
      <c r="AJ305" s="4">
        <v>278.60000000000002</v>
      </c>
      <c r="AK305" s="4">
        <v>228.9</v>
      </c>
      <c r="AL305" s="4">
        <v>238.1</v>
      </c>
      <c r="AM305" s="4">
        <v>245.1</v>
      </c>
      <c r="AN305" s="4">
        <v>12</v>
      </c>
      <c r="AO305" s="4">
        <v>12</v>
      </c>
      <c r="AP305" s="4">
        <v>12</v>
      </c>
      <c r="AQ305" s="4">
        <v>12</v>
      </c>
      <c r="AR305" s="4">
        <v>12</v>
      </c>
      <c r="AS305" s="4">
        <v>12</v>
      </c>
      <c r="AT305" s="4">
        <v>1.2390000000000001</v>
      </c>
      <c r="AU305" s="4">
        <v>1</v>
      </c>
      <c r="AV305" s="4" t="s">
        <v>50</v>
      </c>
      <c r="AW305" s="4">
        <v>0</v>
      </c>
      <c r="AX305" s="4">
        <v>294.48274278409201</v>
      </c>
      <c r="AY305" s="4">
        <v>14</v>
      </c>
    </row>
    <row r="306" spans="1:51" s="4" customFormat="1">
      <c r="A306" s="4" t="s">
        <v>753</v>
      </c>
      <c r="B306" s="4" t="s">
        <v>754</v>
      </c>
      <c r="C306" s="4">
        <v>3.7542662116040999</v>
      </c>
      <c r="D306" s="4">
        <v>1</v>
      </c>
      <c r="E306" s="4">
        <v>2</v>
      </c>
      <c r="F306" s="4">
        <v>1</v>
      </c>
      <c r="G306" s="4">
        <v>1</v>
      </c>
      <c r="H306" s="4">
        <v>293</v>
      </c>
      <c r="I306" s="4">
        <v>32.427</v>
      </c>
      <c r="J306" s="4">
        <v>8.9</v>
      </c>
      <c r="K306" s="4" t="s">
        <v>50</v>
      </c>
      <c r="L306" s="4" t="s">
        <v>50</v>
      </c>
      <c r="M306" s="4" t="s">
        <v>50</v>
      </c>
      <c r="N306" s="4" t="s">
        <v>50</v>
      </c>
      <c r="O306" s="4" t="s">
        <v>50</v>
      </c>
      <c r="P306" s="4" t="s">
        <v>50</v>
      </c>
      <c r="Q306" s="4">
        <v>0</v>
      </c>
      <c r="S306" s="4">
        <v>0.88400000000000001</v>
      </c>
      <c r="T306" s="4">
        <v>1.131</v>
      </c>
      <c r="U306" s="4">
        <v>106.2</v>
      </c>
      <c r="V306" s="4">
        <v>93.8</v>
      </c>
      <c r="W306" s="4">
        <v>0.37</v>
      </c>
      <c r="X306" s="4">
        <v>6.51</v>
      </c>
      <c r="Y306" s="4">
        <v>3</v>
      </c>
      <c r="Z306" s="4">
        <v>3</v>
      </c>
      <c r="AA306" s="4">
        <v>106.5</v>
      </c>
      <c r="AB306" s="4">
        <v>105.7</v>
      </c>
      <c r="AC306" s="4">
        <v>106.2</v>
      </c>
      <c r="AD306" s="4">
        <v>96.6</v>
      </c>
      <c r="AE306" s="4">
        <v>86.9</v>
      </c>
      <c r="AF306" s="4">
        <v>98.1</v>
      </c>
      <c r="AG306" s="4">
        <f t="shared" si="4"/>
        <v>2.5192749849879171E-2</v>
      </c>
      <c r="AH306" s="4">
        <v>36.9</v>
      </c>
      <c r="AI306" s="4">
        <v>36.6</v>
      </c>
      <c r="AJ306" s="4">
        <v>36.799999999999997</v>
      </c>
      <c r="AK306" s="4">
        <v>33.5</v>
      </c>
      <c r="AL306" s="4">
        <v>30.1</v>
      </c>
      <c r="AM306" s="4">
        <v>34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0.14499999999999999</v>
      </c>
      <c r="AU306" s="4">
        <v>0</v>
      </c>
      <c r="AV306" s="4" t="s">
        <v>50</v>
      </c>
      <c r="AW306" s="4">
        <v>1.9831005345749301E-3</v>
      </c>
      <c r="AX306" s="4">
        <v>77.088546613031397</v>
      </c>
      <c r="AY306" s="4">
        <v>1</v>
      </c>
    </row>
    <row r="307" spans="1:51" s="4" customFormat="1">
      <c r="A307" s="4" t="s">
        <v>197</v>
      </c>
      <c r="B307" s="4" t="s">
        <v>198</v>
      </c>
      <c r="C307" s="4">
        <v>8.6873811033608099</v>
      </c>
      <c r="D307" s="4">
        <v>10</v>
      </c>
      <c r="E307" s="4">
        <v>12</v>
      </c>
      <c r="F307" s="4">
        <v>9</v>
      </c>
      <c r="G307" s="4">
        <v>1</v>
      </c>
      <c r="H307" s="4">
        <v>1577</v>
      </c>
      <c r="I307" s="4">
        <v>171.65</v>
      </c>
      <c r="J307" s="4">
        <v>7.52</v>
      </c>
      <c r="K307" s="4" t="s">
        <v>50</v>
      </c>
      <c r="L307" s="4" t="s">
        <v>50</v>
      </c>
      <c r="M307" s="4" t="s">
        <v>50</v>
      </c>
      <c r="N307" s="4" t="s">
        <v>50</v>
      </c>
      <c r="O307" s="4" t="s">
        <v>50</v>
      </c>
      <c r="P307" s="4" t="s">
        <v>50</v>
      </c>
      <c r="Q307" s="4">
        <v>0</v>
      </c>
      <c r="S307" s="4">
        <v>0.88</v>
      </c>
      <c r="T307" s="4">
        <v>1.137</v>
      </c>
      <c r="U307" s="4">
        <v>106.4</v>
      </c>
      <c r="V307" s="4">
        <v>93.6</v>
      </c>
      <c r="W307" s="4">
        <v>4.78</v>
      </c>
      <c r="X307" s="4">
        <v>4.24</v>
      </c>
      <c r="Y307" s="4">
        <v>3</v>
      </c>
      <c r="Z307" s="4">
        <v>3</v>
      </c>
      <c r="AA307" s="4">
        <v>101.8</v>
      </c>
      <c r="AB307" s="4">
        <v>111.9</v>
      </c>
      <c r="AC307" s="4">
        <v>105.5</v>
      </c>
      <c r="AD307" s="4">
        <v>91.9</v>
      </c>
      <c r="AE307" s="4">
        <v>90.8</v>
      </c>
      <c r="AF307" s="4">
        <v>98.1</v>
      </c>
      <c r="AG307" s="4">
        <f t="shared" si="4"/>
        <v>2.6357556936979325E-2</v>
      </c>
      <c r="AH307" s="4">
        <v>185.1</v>
      </c>
      <c r="AI307" s="4">
        <v>203.4</v>
      </c>
      <c r="AJ307" s="4">
        <v>191.7</v>
      </c>
      <c r="AK307" s="4">
        <v>167</v>
      </c>
      <c r="AL307" s="4">
        <v>165</v>
      </c>
      <c r="AM307" s="4">
        <v>178.4</v>
      </c>
      <c r="AN307" s="4">
        <v>8</v>
      </c>
      <c r="AO307" s="4">
        <v>8</v>
      </c>
      <c r="AP307" s="4">
        <v>8</v>
      </c>
      <c r="AQ307" s="4">
        <v>8</v>
      </c>
      <c r="AR307" s="4">
        <v>8</v>
      </c>
      <c r="AS307" s="4">
        <v>8</v>
      </c>
      <c r="AT307" s="4">
        <v>0.33800000000000002</v>
      </c>
      <c r="AU307" s="4">
        <v>1</v>
      </c>
      <c r="AV307" s="4" t="s">
        <v>50</v>
      </c>
      <c r="AW307" s="4">
        <v>0</v>
      </c>
      <c r="AX307" s="4">
        <v>324.539528871995</v>
      </c>
      <c r="AY307" s="4">
        <v>10</v>
      </c>
    </row>
    <row r="308" spans="1:51" s="4" customFormat="1">
      <c r="A308" s="4" t="s">
        <v>162</v>
      </c>
      <c r="B308" s="4" t="s">
        <v>163</v>
      </c>
      <c r="C308" s="4">
        <v>12.692307692307701</v>
      </c>
      <c r="D308" s="4">
        <v>3</v>
      </c>
      <c r="E308" s="4">
        <v>5</v>
      </c>
      <c r="F308" s="4">
        <v>3</v>
      </c>
      <c r="G308" s="4">
        <v>1</v>
      </c>
      <c r="H308" s="4">
        <v>260</v>
      </c>
      <c r="I308" s="4">
        <v>27.72</v>
      </c>
      <c r="J308" s="4">
        <v>5.0599999999999996</v>
      </c>
      <c r="K308" s="4" t="s">
        <v>50</v>
      </c>
      <c r="L308" s="4" t="s">
        <v>50</v>
      </c>
      <c r="M308" s="4" t="s">
        <v>50</v>
      </c>
      <c r="N308" s="4" t="s">
        <v>50</v>
      </c>
      <c r="O308" s="4" t="s">
        <v>50</v>
      </c>
      <c r="P308" s="4" t="s">
        <v>50</v>
      </c>
      <c r="Q308" s="4">
        <v>0</v>
      </c>
      <c r="S308" s="4">
        <v>0.879</v>
      </c>
      <c r="T308" s="4">
        <v>1.137</v>
      </c>
      <c r="U308" s="4">
        <v>106.4</v>
      </c>
      <c r="V308" s="4">
        <v>93.6</v>
      </c>
      <c r="W308" s="4">
        <v>3.85</v>
      </c>
      <c r="X308" s="4">
        <v>6.59</v>
      </c>
      <c r="Y308" s="4">
        <v>3</v>
      </c>
      <c r="Z308" s="4">
        <v>3</v>
      </c>
      <c r="AA308" s="4">
        <v>102</v>
      </c>
      <c r="AB308" s="4">
        <v>107.1</v>
      </c>
      <c r="AC308" s="4">
        <v>110.1</v>
      </c>
      <c r="AD308" s="4">
        <v>88.8</v>
      </c>
      <c r="AE308" s="4">
        <v>100.5</v>
      </c>
      <c r="AF308" s="4">
        <v>91.5</v>
      </c>
      <c r="AG308" s="4">
        <f t="shared" si="4"/>
        <v>3.960323099123509E-2</v>
      </c>
      <c r="AH308" s="4">
        <v>62</v>
      </c>
      <c r="AI308" s="4">
        <v>65.099999999999994</v>
      </c>
      <c r="AJ308" s="4">
        <v>66.900000000000006</v>
      </c>
      <c r="AK308" s="4">
        <v>53.9</v>
      </c>
      <c r="AL308" s="4">
        <v>61.1</v>
      </c>
      <c r="AM308" s="4">
        <v>55.6</v>
      </c>
      <c r="AN308" s="4">
        <v>3</v>
      </c>
      <c r="AO308" s="4">
        <v>3</v>
      </c>
      <c r="AP308" s="4">
        <v>3</v>
      </c>
      <c r="AQ308" s="4">
        <v>3</v>
      </c>
      <c r="AR308" s="4">
        <v>3</v>
      </c>
      <c r="AS308" s="4">
        <v>3</v>
      </c>
      <c r="AT308" s="4">
        <v>2.1619999999999999</v>
      </c>
      <c r="AU308" s="4">
        <v>0</v>
      </c>
      <c r="AV308" s="4" t="s">
        <v>50</v>
      </c>
      <c r="AW308" s="4">
        <v>1.15848007414272E-4</v>
      </c>
      <c r="AX308" s="4">
        <v>161.9</v>
      </c>
      <c r="AY308" s="4">
        <v>3</v>
      </c>
    </row>
    <row r="309" spans="1:51" s="4" customFormat="1">
      <c r="A309" s="4" t="s">
        <v>174</v>
      </c>
      <c r="B309" s="4" t="s">
        <v>175</v>
      </c>
      <c r="C309" s="4">
        <v>1.5893610120013</v>
      </c>
      <c r="D309" s="4">
        <v>5</v>
      </c>
      <c r="E309" s="4">
        <v>6</v>
      </c>
      <c r="F309" s="4">
        <v>5</v>
      </c>
      <c r="G309" s="4">
        <v>1</v>
      </c>
      <c r="H309" s="4">
        <v>3083</v>
      </c>
      <c r="I309" s="4">
        <v>337.93</v>
      </c>
      <c r="J309" s="4">
        <v>6.71</v>
      </c>
      <c r="K309" s="4" t="s">
        <v>50</v>
      </c>
      <c r="L309" s="4" t="s">
        <v>50</v>
      </c>
      <c r="M309" s="4" t="s">
        <v>50</v>
      </c>
      <c r="N309" s="4" t="s">
        <v>50</v>
      </c>
      <c r="O309" s="4" t="s">
        <v>50</v>
      </c>
      <c r="P309" s="4" t="s">
        <v>50</v>
      </c>
      <c r="Q309" s="4">
        <v>0</v>
      </c>
      <c r="S309" s="4">
        <v>0.878</v>
      </c>
      <c r="T309" s="4">
        <v>1.1399999999999999</v>
      </c>
      <c r="U309" s="4">
        <v>106.5</v>
      </c>
      <c r="V309" s="4">
        <v>93.5</v>
      </c>
      <c r="W309" s="4">
        <v>1.55</v>
      </c>
      <c r="X309" s="4">
        <v>4.25</v>
      </c>
      <c r="Y309" s="4">
        <v>3</v>
      </c>
      <c r="Z309" s="4">
        <v>3</v>
      </c>
      <c r="AA309" s="4">
        <v>107.7</v>
      </c>
      <c r="AB309" s="4">
        <v>107.2</v>
      </c>
      <c r="AC309" s="4">
        <v>104.6</v>
      </c>
      <c r="AD309" s="4">
        <v>89.4</v>
      </c>
      <c r="AE309" s="4">
        <v>93.7</v>
      </c>
      <c r="AF309" s="4">
        <v>97.3</v>
      </c>
      <c r="AG309" s="4">
        <f t="shared" si="4"/>
        <v>6.2511907907057416E-3</v>
      </c>
      <c r="AH309" s="4">
        <v>110.2</v>
      </c>
      <c r="AI309" s="4">
        <v>109.7</v>
      </c>
      <c r="AJ309" s="4">
        <v>107</v>
      </c>
      <c r="AK309" s="4">
        <v>91.4</v>
      </c>
      <c r="AL309" s="4">
        <v>95.9</v>
      </c>
      <c r="AM309" s="4">
        <v>99.5</v>
      </c>
      <c r="AN309" s="4">
        <v>5</v>
      </c>
      <c r="AO309" s="4">
        <v>5</v>
      </c>
      <c r="AP309" s="4">
        <v>5</v>
      </c>
      <c r="AQ309" s="4">
        <v>5</v>
      </c>
      <c r="AR309" s="4">
        <v>5</v>
      </c>
      <c r="AS309" s="4">
        <v>5</v>
      </c>
      <c r="AT309" s="4">
        <v>7.2999999999999995E-2</v>
      </c>
      <c r="AU309" s="4">
        <v>0</v>
      </c>
      <c r="AV309" s="4" t="s">
        <v>50</v>
      </c>
      <c r="AW309" s="4">
        <v>1.15848007414272E-4</v>
      </c>
      <c r="AX309" s="4">
        <v>140.19721153402801</v>
      </c>
      <c r="AY309" s="4">
        <v>5</v>
      </c>
    </row>
    <row r="310" spans="1:51" s="4" customFormat="1">
      <c r="A310" s="4" t="s">
        <v>751</v>
      </c>
      <c r="B310" s="4" t="s">
        <v>752</v>
      </c>
      <c r="C310" s="4">
        <v>10.5527638190955</v>
      </c>
      <c r="D310" s="4">
        <v>4</v>
      </c>
      <c r="E310" s="4">
        <v>5</v>
      </c>
      <c r="F310" s="4">
        <v>4</v>
      </c>
      <c r="G310" s="4">
        <v>1</v>
      </c>
      <c r="H310" s="4">
        <v>398</v>
      </c>
      <c r="I310" s="4">
        <v>44.093000000000004</v>
      </c>
      <c r="J310" s="4">
        <v>5.0999999999999996</v>
      </c>
      <c r="K310" s="4" t="s">
        <v>50</v>
      </c>
      <c r="L310" s="4" t="s">
        <v>50</v>
      </c>
      <c r="M310" s="4" t="s">
        <v>50</v>
      </c>
      <c r="N310" s="4" t="s">
        <v>50</v>
      </c>
      <c r="O310" s="4" t="s">
        <v>50</v>
      </c>
      <c r="P310" s="4" t="s">
        <v>50</v>
      </c>
      <c r="Q310" s="4">
        <v>0</v>
      </c>
      <c r="S310" s="4">
        <v>0.876</v>
      </c>
      <c r="T310" s="4">
        <v>1.141</v>
      </c>
      <c r="U310" s="4">
        <v>106.6</v>
      </c>
      <c r="V310" s="4">
        <v>93.4</v>
      </c>
      <c r="W310" s="4">
        <v>2.63</v>
      </c>
      <c r="X310" s="4">
        <v>1.43</v>
      </c>
      <c r="Y310" s="4">
        <v>3</v>
      </c>
      <c r="Z310" s="4">
        <v>3</v>
      </c>
      <c r="AA310" s="4">
        <v>103.4</v>
      </c>
      <c r="AB310" s="4">
        <v>107.8</v>
      </c>
      <c r="AC310" s="4">
        <v>108.6</v>
      </c>
      <c r="AD310" s="4">
        <v>94.2</v>
      </c>
      <c r="AE310" s="4">
        <v>91.9</v>
      </c>
      <c r="AF310" s="4">
        <v>94.1</v>
      </c>
      <c r="AG310" s="4">
        <f t="shared" si="4"/>
        <v>1.7732668717818905E-3</v>
      </c>
      <c r="AH310" s="4">
        <v>106.4</v>
      </c>
      <c r="AI310" s="4">
        <v>111</v>
      </c>
      <c r="AJ310" s="4">
        <v>111.8</v>
      </c>
      <c r="AK310" s="4">
        <v>97</v>
      </c>
      <c r="AL310" s="4">
        <v>94.6</v>
      </c>
      <c r="AM310" s="4">
        <v>96.9</v>
      </c>
      <c r="AN310" s="4">
        <v>3</v>
      </c>
      <c r="AO310" s="4">
        <v>3</v>
      </c>
      <c r="AP310" s="4">
        <v>3</v>
      </c>
      <c r="AQ310" s="4">
        <v>3</v>
      </c>
      <c r="AR310" s="4">
        <v>3</v>
      </c>
      <c r="AS310" s="4">
        <v>3</v>
      </c>
      <c r="AT310" s="4">
        <v>0.49199999999999999</v>
      </c>
      <c r="AU310" s="4">
        <v>0</v>
      </c>
      <c r="AV310" s="4" t="s">
        <v>50</v>
      </c>
      <c r="AW310" s="4">
        <v>3.1117104034851203E-4</v>
      </c>
      <c r="AX310" s="4">
        <v>112.94539943028001</v>
      </c>
      <c r="AY310" s="4">
        <v>4</v>
      </c>
    </row>
    <row r="311" spans="1:51" s="4" customFormat="1">
      <c r="A311" s="4" t="s">
        <v>801</v>
      </c>
      <c r="B311" s="4" t="s">
        <v>802</v>
      </c>
      <c r="C311" s="4">
        <v>7.7160493827160499</v>
      </c>
      <c r="D311" s="4">
        <v>2</v>
      </c>
      <c r="E311" s="4">
        <v>3</v>
      </c>
      <c r="F311" s="4">
        <v>2</v>
      </c>
      <c r="G311" s="4">
        <v>1</v>
      </c>
      <c r="H311" s="4">
        <v>324</v>
      </c>
      <c r="I311" s="4">
        <v>36.767000000000003</v>
      </c>
      <c r="J311" s="4">
        <v>8.6</v>
      </c>
      <c r="K311" s="4" t="s">
        <v>50</v>
      </c>
      <c r="L311" s="4" t="s">
        <v>50</v>
      </c>
      <c r="M311" s="4" t="s">
        <v>50</v>
      </c>
      <c r="N311" s="4" t="s">
        <v>50</v>
      </c>
      <c r="O311" s="4" t="s">
        <v>50</v>
      </c>
      <c r="P311" s="4" t="s">
        <v>50</v>
      </c>
      <c r="Q311" s="4">
        <v>0</v>
      </c>
      <c r="S311" s="4">
        <v>0.876</v>
      </c>
      <c r="T311" s="4">
        <v>1.1419999999999999</v>
      </c>
      <c r="U311" s="4">
        <v>106.6</v>
      </c>
      <c r="V311" s="4">
        <v>93.4</v>
      </c>
      <c r="W311" s="4">
        <v>6.8</v>
      </c>
      <c r="X311" s="4">
        <v>2.75</v>
      </c>
      <c r="Y311" s="4">
        <v>3</v>
      </c>
      <c r="Z311" s="4">
        <v>3</v>
      </c>
      <c r="AA311" s="4">
        <v>100.2</v>
      </c>
      <c r="AB311" s="4">
        <v>105.1</v>
      </c>
      <c r="AC311" s="4">
        <v>114.5</v>
      </c>
      <c r="AD311" s="4">
        <v>95.5</v>
      </c>
      <c r="AE311" s="4">
        <v>94.1</v>
      </c>
      <c r="AF311" s="4">
        <v>90.5</v>
      </c>
      <c r="AG311" s="4">
        <f t="shared" si="4"/>
        <v>4.1047121174750255E-2</v>
      </c>
      <c r="AH311" s="4">
        <v>17.3</v>
      </c>
      <c r="AI311" s="4">
        <v>18.100000000000001</v>
      </c>
      <c r="AJ311" s="4">
        <v>19.7</v>
      </c>
      <c r="AK311" s="4">
        <v>16.5</v>
      </c>
      <c r="AL311" s="4">
        <v>16.2</v>
      </c>
      <c r="AM311" s="4">
        <v>15.6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0.25900000000000001</v>
      </c>
      <c r="AU311" s="4">
        <v>0</v>
      </c>
      <c r="AV311" s="4" t="s">
        <v>50</v>
      </c>
      <c r="AW311" s="4">
        <v>2.5222801412476902E-3</v>
      </c>
      <c r="AX311" s="4">
        <v>71.857766688784295</v>
      </c>
      <c r="AY311" s="4">
        <v>2</v>
      </c>
    </row>
    <row r="312" spans="1:51" s="4" customFormat="1">
      <c r="A312" s="4" t="s">
        <v>373</v>
      </c>
      <c r="B312" s="4" t="s">
        <v>374</v>
      </c>
      <c r="C312" s="4">
        <v>24.279835390946499</v>
      </c>
      <c r="D312" s="4">
        <v>12</v>
      </c>
      <c r="E312" s="4">
        <v>23</v>
      </c>
      <c r="F312" s="4">
        <v>9</v>
      </c>
      <c r="G312" s="4">
        <v>1</v>
      </c>
      <c r="H312" s="4">
        <v>486</v>
      </c>
      <c r="I312" s="4">
        <v>55.798000000000002</v>
      </c>
      <c r="J312" s="4">
        <v>5.2</v>
      </c>
      <c r="K312" s="4" t="s">
        <v>50</v>
      </c>
      <c r="L312" s="4" t="s">
        <v>50</v>
      </c>
      <c r="M312" s="4" t="s">
        <v>50</v>
      </c>
      <c r="N312" s="4" t="s">
        <v>50</v>
      </c>
      <c r="O312" s="4" t="s">
        <v>50</v>
      </c>
      <c r="P312" s="4" t="s">
        <v>50</v>
      </c>
      <c r="Q312" s="4">
        <v>0</v>
      </c>
      <c r="S312" s="4">
        <v>0.875</v>
      </c>
      <c r="T312" s="4">
        <v>1.143</v>
      </c>
      <c r="U312" s="4">
        <v>106.7</v>
      </c>
      <c r="V312" s="4">
        <v>93.3</v>
      </c>
      <c r="W312" s="4">
        <v>5.59</v>
      </c>
      <c r="X312" s="4">
        <v>1.72</v>
      </c>
      <c r="Y312" s="4">
        <v>3</v>
      </c>
      <c r="Z312" s="4">
        <v>3</v>
      </c>
      <c r="AA312" s="4">
        <v>106.4</v>
      </c>
      <c r="AB312" s="4">
        <v>100.9</v>
      </c>
      <c r="AC312" s="4">
        <v>112.8</v>
      </c>
      <c r="AD312" s="4">
        <v>94.5</v>
      </c>
      <c r="AE312" s="4">
        <v>94</v>
      </c>
      <c r="AF312" s="4">
        <v>91.5</v>
      </c>
      <c r="AG312" s="4">
        <f t="shared" si="4"/>
        <v>1.9893917247009198E-2</v>
      </c>
      <c r="AH312" s="4">
        <v>570.6</v>
      </c>
      <c r="AI312" s="4">
        <v>541</v>
      </c>
      <c r="AJ312" s="4">
        <v>604.79999999999995</v>
      </c>
      <c r="AK312" s="4">
        <v>506.7</v>
      </c>
      <c r="AL312" s="4">
        <v>504.1</v>
      </c>
      <c r="AM312" s="4">
        <v>490.6</v>
      </c>
      <c r="AN312" s="4">
        <v>10</v>
      </c>
      <c r="AO312" s="4">
        <v>10</v>
      </c>
      <c r="AP312" s="4">
        <v>10</v>
      </c>
      <c r="AQ312" s="4">
        <v>10</v>
      </c>
      <c r="AR312" s="4">
        <v>10</v>
      </c>
      <c r="AS312" s="4">
        <v>10</v>
      </c>
      <c r="AT312" s="4">
        <v>2.7749999999999999</v>
      </c>
      <c r="AU312" s="4">
        <v>0</v>
      </c>
      <c r="AV312" s="4" t="s">
        <v>50</v>
      </c>
      <c r="AW312" s="4">
        <v>0</v>
      </c>
      <c r="AX312" s="4">
        <v>354.06598940905002</v>
      </c>
      <c r="AY312" s="4">
        <v>12</v>
      </c>
    </row>
    <row r="313" spans="1:51" s="4" customFormat="1">
      <c r="A313" s="4" t="s">
        <v>279</v>
      </c>
      <c r="B313" s="4" t="s">
        <v>280</v>
      </c>
      <c r="C313" s="4">
        <v>10.3142076502732</v>
      </c>
      <c r="D313" s="4">
        <v>13</v>
      </c>
      <c r="E313" s="4">
        <v>23</v>
      </c>
      <c r="F313" s="4">
        <v>13</v>
      </c>
      <c r="G313" s="4">
        <v>1</v>
      </c>
      <c r="H313" s="4">
        <v>1464</v>
      </c>
      <c r="I313" s="4">
        <v>165.316</v>
      </c>
      <c r="J313" s="4">
        <v>7.01</v>
      </c>
      <c r="K313" s="4" t="s">
        <v>50</v>
      </c>
      <c r="L313" s="4" t="s">
        <v>50</v>
      </c>
      <c r="M313" s="4" t="s">
        <v>50</v>
      </c>
      <c r="N313" s="4" t="s">
        <v>50</v>
      </c>
      <c r="O313" s="4" t="s">
        <v>50</v>
      </c>
      <c r="P313" s="4" t="s">
        <v>50</v>
      </c>
      <c r="Q313" s="4">
        <v>0</v>
      </c>
      <c r="S313" s="4">
        <v>0.874</v>
      </c>
      <c r="T313" s="4">
        <v>1.145</v>
      </c>
      <c r="U313" s="4">
        <v>106.7</v>
      </c>
      <c r="V313" s="4">
        <v>93.3</v>
      </c>
      <c r="W313" s="4">
        <v>5.93</v>
      </c>
      <c r="X313" s="4">
        <v>0.84</v>
      </c>
      <c r="Y313" s="4">
        <v>3</v>
      </c>
      <c r="Z313" s="4">
        <v>3</v>
      </c>
      <c r="AA313" s="4">
        <v>104.9</v>
      </c>
      <c r="AB313" s="4">
        <v>101.5</v>
      </c>
      <c r="AC313" s="4">
        <v>113.8</v>
      </c>
      <c r="AD313" s="4">
        <v>92.8</v>
      </c>
      <c r="AE313" s="4">
        <v>94.2</v>
      </c>
      <c r="AF313" s="4">
        <v>92.8</v>
      </c>
      <c r="AG313" s="4">
        <f t="shared" si="4"/>
        <v>2.1908548485188948E-2</v>
      </c>
      <c r="AH313" s="4">
        <v>506.1</v>
      </c>
      <c r="AI313" s="4">
        <v>489.5</v>
      </c>
      <c r="AJ313" s="4">
        <v>548.6</v>
      </c>
      <c r="AK313" s="4">
        <v>447.7</v>
      </c>
      <c r="AL313" s="4">
        <v>454</v>
      </c>
      <c r="AM313" s="4">
        <v>447.3</v>
      </c>
      <c r="AN313" s="4">
        <v>14</v>
      </c>
      <c r="AO313" s="4">
        <v>14</v>
      </c>
      <c r="AP313" s="4">
        <v>14</v>
      </c>
      <c r="AQ313" s="4">
        <v>14</v>
      </c>
      <c r="AR313" s="4">
        <v>14</v>
      </c>
      <c r="AS313" s="4">
        <v>14</v>
      </c>
      <c r="AT313" s="4">
        <v>0.61399999999999999</v>
      </c>
      <c r="AU313" s="4">
        <v>0</v>
      </c>
      <c r="AV313" s="4" t="s">
        <v>50</v>
      </c>
      <c r="AW313" s="4">
        <v>0</v>
      </c>
      <c r="AX313" s="4">
        <v>485.79049430405098</v>
      </c>
      <c r="AY313" s="4">
        <v>13</v>
      </c>
    </row>
    <row r="314" spans="1:51" s="4" customFormat="1">
      <c r="A314" s="4" t="s">
        <v>709</v>
      </c>
      <c r="B314" s="4" t="s">
        <v>710</v>
      </c>
      <c r="C314" s="4">
        <v>6.25</v>
      </c>
      <c r="D314" s="4">
        <v>3</v>
      </c>
      <c r="E314" s="4">
        <v>3</v>
      </c>
      <c r="F314" s="4">
        <v>3</v>
      </c>
      <c r="G314" s="4">
        <v>1</v>
      </c>
      <c r="H314" s="4">
        <v>464</v>
      </c>
      <c r="I314" s="4">
        <v>52.235999999999997</v>
      </c>
      <c r="J314" s="4">
        <v>6.57</v>
      </c>
      <c r="K314" s="4" t="s">
        <v>50</v>
      </c>
      <c r="L314" s="4" t="s">
        <v>50</v>
      </c>
      <c r="M314" s="4" t="s">
        <v>50</v>
      </c>
      <c r="N314" s="4" t="s">
        <v>50</v>
      </c>
      <c r="O314" s="4" t="s">
        <v>50</v>
      </c>
      <c r="P314" s="4" t="s">
        <v>50</v>
      </c>
      <c r="Q314" s="4">
        <v>0</v>
      </c>
      <c r="S314" s="4">
        <v>0.874</v>
      </c>
      <c r="T314" s="4">
        <v>1.1439999999999999</v>
      </c>
      <c r="U314" s="4">
        <v>106.7</v>
      </c>
      <c r="V314" s="4">
        <v>93.3</v>
      </c>
      <c r="W314" s="4">
        <v>3.83</v>
      </c>
      <c r="X314" s="4">
        <v>5.58</v>
      </c>
      <c r="Y314" s="4">
        <v>3</v>
      </c>
      <c r="Z314" s="4">
        <v>3</v>
      </c>
      <c r="AA314" s="4">
        <v>111.4</v>
      </c>
      <c r="AB314" s="4">
        <v>104.2</v>
      </c>
      <c r="AC314" s="4">
        <v>104.5</v>
      </c>
      <c r="AD314" s="4">
        <v>89.5</v>
      </c>
      <c r="AE314" s="4">
        <v>91.2</v>
      </c>
      <c r="AF314" s="4">
        <v>99.2</v>
      </c>
      <c r="AG314" s="4">
        <f t="shared" si="4"/>
        <v>2.4400401114024649E-2</v>
      </c>
      <c r="AH314" s="4">
        <v>22.7</v>
      </c>
      <c r="AI314" s="4">
        <v>21.3</v>
      </c>
      <c r="AJ314" s="4">
        <v>21.3</v>
      </c>
      <c r="AK314" s="4">
        <v>18.2</v>
      </c>
      <c r="AL314" s="4">
        <v>18.600000000000001</v>
      </c>
      <c r="AM314" s="4">
        <v>20.2</v>
      </c>
      <c r="AN314" s="4">
        <v>3</v>
      </c>
      <c r="AO314" s="4">
        <v>3</v>
      </c>
      <c r="AP314" s="4">
        <v>3</v>
      </c>
      <c r="AQ314" s="4">
        <v>3</v>
      </c>
      <c r="AR314" s="4">
        <v>3</v>
      </c>
      <c r="AS314" s="4">
        <v>3</v>
      </c>
      <c r="AT314" s="4">
        <v>0.28000000000000003</v>
      </c>
      <c r="AU314" s="4">
        <v>0</v>
      </c>
      <c r="AV314" s="4" t="s">
        <v>50</v>
      </c>
      <c r="AW314" s="4">
        <v>2.5863507425329599E-3</v>
      </c>
      <c r="AX314" s="4">
        <v>71.344631649760302</v>
      </c>
      <c r="AY314" s="4">
        <v>3</v>
      </c>
    </row>
    <row r="315" spans="1:51" s="4" customFormat="1">
      <c r="A315" s="4" t="s">
        <v>181</v>
      </c>
      <c r="B315" s="4" t="s">
        <v>182</v>
      </c>
      <c r="C315" s="4">
        <v>3.67985280588776</v>
      </c>
      <c r="D315" s="4">
        <v>4</v>
      </c>
      <c r="E315" s="4">
        <v>16</v>
      </c>
      <c r="F315" s="4">
        <v>1</v>
      </c>
      <c r="G315" s="4">
        <v>1</v>
      </c>
      <c r="H315" s="4">
        <v>1087</v>
      </c>
      <c r="I315" s="4">
        <v>120.732</v>
      </c>
      <c r="J315" s="4">
        <v>6.6</v>
      </c>
      <c r="K315" s="4" t="s">
        <v>52</v>
      </c>
      <c r="L315" s="4" t="s">
        <v>52</v>
      </c>
      <c r="M315" s="4" t="s">
        <v>52</v>
      </c>
      <c r="N315" s="4" t="s">
        <v>52</v>
      </c>
      <c r="O315" s="4" t="s">
        <v>52</v>
      </c>
      <c r="P315" s="4" t="s">
        <v>52</v>
      </c>
      <c r="Q315" s="4">
        <v>0</v>
      </c>
      <c r="S315" s="4">
        <v>0.874</v>
      </c>
      <c r="T315" s="4">
        <v>1.1439999999999999</v>
      </c>
      <c r="U315" s="4">
        <v>106.7</v>
      </c>
      <c r="V315" s="4">
        <v>93.3</v>
      </c>
      <c r="W315" s="4">
        <v>6.27</v>
      </c>
      <c r="X315" s="4">
        <v>4.2699999999999996</v>
      </c>
      <c r="Y315" s="4">
        <v>3</v>
      </c>
      <c r="Z315" s="4">
        <v>3</v>
      </c>
      <c r="AA315" s="4">
        <v>112.7</v>
      </c>
      <c r="AB315" s="4">
        <v>108</v>
      </c>
      <c r="AC315" s="4">
        <v>99.5</v>
      </c>
      <c r="AD315" s="4">
        <v>88.8</v>
      </c>
      <c r="AE315" s="4">
        <v>96.4</v>
      </c>
      <c r="AF315" s="4">
        <v>94.6</v>
      </c>
      <c r="AG315" s="4">
        <f t="shared" si="4"/>
        <v>4.0026322665114245E-2</v>
      </c>
      <c r="AH315" s="4">
        <v>28.4</v>
      </c>
      <c r="AI315" s="4">
        <v>27.2</v>
      </c>
      <c r="AJ315" s="4">
        <v>25.1</v>
      </c>
      <c r="AK315" s="4">
        <v>22.4</v>
      </c>
      <c r="AL315" s="4">
        <v>24.3</v>
      </c>
      <c r="AM315" s="4">
        <v>23.9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0.38100000000000001</v>
      </c>
      <c r="AU315" s="4">
        <v>0</v>
      </c>
      <c r="AV315" s="4" t="s">
        <v>50</v>
      </c>
      <c r="AW315" s="4">
        <v>0</v>
      </c>
      <c r="AX315" s="4">
        <v>514.26750000000004</v>
      </c>
      <c r="AY315" s="4">
        <v>4</v>
      </c>
    </row>
    <row r="316" spans="1:51" s="4" customFormat="1">
      <c r="A316" s="4" t="s">
        <v>507</v>
      </c>
      <c r="B316" s="4" t="s">
        <v>508</v>
      </c>
      <c r="C316" s="4">
        <v>16.7741935483871</v>
      </c>
      <c r="D316" s="4">
        <v>4</v>
      </c>
      <c r="E316" s="4">
        <v>8</v>
      </c>
      <c r="F316" s="4">
        <v>4</v>
      </c>
      <c r="G316" s="4">
        <v>1</v>
      </c>
      <c r="H316" s="4">
        <v>310</v>
      </c>
      <c r="I316" s="4">
        <v>33.027000000000001</v>
      </c>
      <c r="J316" s="4">
        <v>5.27</v>
      </c>
      <c r="K316" s="4" t="s">
        <v>50</v>
      </c>
      <c r="L316" s="4" t="s">
        <v>50</v>
      </c>
      <c r="M316" s="4" t="s">
        <v>50</v>
      </c>
      <c r="N316" s="4" t="s">
        <v>50</v>
      </c>
      <c r="O316" s="4" t="s">
        <v>50</v>
      </c>
      <c r="P316" s="4" t="s">
        <v>50</v>
      </c>
      <c r="Q316" s="4">
        <v>0</v>
      </c>
      <c r="S316" s="4">
        <v>0.873</v>
      </c>
      <c r="T316" s="4">
        <v>1.1459999999999999</v>
      </c>
      <c r="U316" s="4">
        <v>106.8</v>
      </c>
      <c r="V316" s="4">
        <v>93.2</v>
      </c>
      <c r="W316" s="4">
        <v>2.3199999999999998</v>
      </c>
      <c r="X316" s="4">
        <v>6.8</v>
      </c>
      <c r="Y316" s="4">
        <v>3</v>
      </c>
      <c r="Z316" s="4">
        <v>3</v>
      </c>
      <c r="AA316" s="4">
        <v>106.8</v>
      </c>
      <c r="AB316" s="4">
        <v>104.3</v>
      </c>
      <c r="AC316" s="4">
        <v>109.2</v>
      </c>
      <c r="AD316" s="4">
        <v>94.9</v>
      </c>
      <c r="AE316" s="4">
        <v>86.2</v>
      </c>
      <c r="AF316" s="4">
        <v>98.5</v>
      </c>
      <c r="AG316" s="4">
        <f t="shared" si="4"/>
        <v>2.5703532401833092E-2</v>
      </c>
      <c r="AH316" s="4">
        <v>67.7</v>
      </c>
      <c r="AI316" s="4">
        <v>66.099999999999994</v>
      </c>
      <c r="AJ316" s="4">
        <v>69.2</v>
      </c>
      <c r="AK316" s="4">
        <v>60.1</v>
      </c>
      <c r="AL316" s="4">
        <v>54.6</v>
      </c>
      <c r="AM316" s="4">
        <v>62.4</v>
      </c>
      <c r="AN316" s="4">
        <v>3</v>
      </c>
      <c r="AO316" s="4">
        <v>3</v>
      </c>
      <c r="AP316" s="4">
        <v>3</v>
      </c>
      <c r="AQ316" s="4">
        <v>3</v>
      </c>
      <c r="AR316" s="4">
        <v>3</v>
      </c>
      <c r="AS316" s="4">
        <v>3</v>
      </c>
      <c r="AT316" s="4">
        <v>1.4239999999999999</v>
      </c>
      <c r="AU316" s="4">
        <v>0</v>
      </c>
      <c r="AV316" s="4" t="s">
        <v>50</v>
      </c>
      <c r="AW316" s="4">
        <v>1.15848007414272E-4</v>
      </c>
      <c r="AX316" s="4">
        <v>238.74</v>
      </c>
      <c r="AY316" s="4">
        <v>4</v>
      </c>
    </row>
    <row r="317" spans="1:51" s="4" customFormat="1">
      <c r="A317" s="4" t="s">
        <v>429</v>
      </c>
      <c r="B317" s="4" t="s">
        <v>430</v>
      </c>
      <c r="C317" s="4">
        <v>4.6961325966850804</v>
      </c>
      <c r="D317" s="4">
        <v>2</v>
      </c>
      <c r="E317" s="4">
        <v>6</v>
      </c>
      <c r="F317" s="4">
        <v>2</v>
      </c>
      <c r="G317" s="4">
        <v>1</v>
      </c>
      <c r="H317" s="4">
        <v>362</v>
      </c>
      <c r="I317" s="4">
        <v>41.869</v>
      </c>
      <c r="J317" s="4">
        <v>9.39</v>
      </c>
      <c r="K317" s="4" t="s">
        <v>50</v>
      </c>
      <c r="L317" s="4" t="s">
        <v>50</v>
      </c>
      <c r="M317" s="4" t="s">
        <v>50</v>
      </c>
      <c r="N317" s="4" t="s">
        <v>50</v>
      </c>
      <c r="O317" s="4" t="s">
        <v>50</v>
      </c>
      <c r="P317" s="4" t="s">
        <v>50</v>
      </c>
      <c r="Q317" s="4">
        <v>0</v>
      </c>
      <c r="S317" s="4">
        <v>0.873</v>
      </c>
      <c r="T317" s="4">
        <v>1.145</v>
      </c>
      <c r="U317" s="4">
        <v>106.8</v>
      </c>
      <c r="V317" s="4">
        <v>93.2</v>
      </c>
      <c r="W317" s="4">
        <v>5.29</v>
      </c>
      <c r="X317" s="4">
        <v>4.3899999999999997</v>
      </c>
      <c r="Y317" s="4">
        <v>3</v>
      </c>
      <c r="Z317" s="4">
        <v>3</v>
      </c>
      <c r="AA317" s="4">
        <v>101.2</v>
      </c>
      <c r="AB317" s="4">
        <v>106.6</v>
      </c>
      <c r="AC317" s="4">
        <v>112.5</v>
      </c>
      <c r="AD317" s="4">
        <v>88.9</v>
      </c>
      <c r="AE317" s="4">
        <v>93.8</v>
      </c>
      <c r="AF317" s="4">
        <v>97</v>
      </c>
      <c r="AG317" s="4">
        <f t="shared" si="4"/>
        <v>2.8230263097019145E-2</v>
      </c>
      <c r="AH317" s="4">
        <v>188</v>
      </c>
      <c r="AI317" s="4">
        <v>198.1</v>
      </c>
      <c r="AJ317" s="4">
        <v>208.9</v>
      </c>
      <c r="AK317" s="4">
        <v>165.1</v>
      </c>
      <c r="AL317" s="4">
        <v>174.3</v>
      </c>
      <c r="AM317" s="4">
        <v>180.2</v>
      </c>
      <c r="AN317" s="4">
        <v>2</v>
      </c>
      <c r="AO317" s="4">
        <v>2</v>
      </c>
      <c r="AP317" s="4">
        <v>2</v>
      </c>
      <c r="AQ317" s="4">
        <v>2</v>
      </c>
      <c r="AR317" s="4">
        <v>2</v>
      </c>
      <c r="AS317" s="4">
        <v>2</v>
      </c>
      <c r="AT317" s="4">
        <v>0.41299999999999998</v>
      </c>
      <c r="AU317" s="4">
        <v>0</v>
      </c>
      <c r="AV317" s="4" t="s">
        <v>50</v>
      </c>
      <c r="AW317" s="4">
        <v>2.0887728459529999E-4</v>
      </c>
      <c r="AX317" s="4">
        <v>122.381529614255</v>
      </c>
      <c r="AY317" s="4">
        <v>2</v>
      </c>
    </row>
    <row r="318" spans="1:51" s="4" customFormat="1">
      <c r="A318" s="4" t="s">
        <v>291</v>
      </c>
      <c r="B318" s="4" t="s">
        <v>292</v>
      </c>
      <c r="C318" s="4">
        <v>81.3333333333333</v>
      </c>
      <c r="D318" s="4">
        <v>5</v>
      </c>
      <c r="E318" s="4">
        <v>8</v>
      </c>
      <c r="F318" s="4">
        <v>5</v>
      </c>
      <c r="G318" s="4">
        <v>1</v>
      </c>
      <c r="H318" s="4">
        <v>75</v>
      </c>
      <c r="I318" s="4">
        <v>8.3989999999999991</v>
      </c>
      <c r="J318" s="4">
        <v>7.08</v>
      </c>
      <c r="K318" s="4" t="s">
        <v>50</v>
      </c>
      <c r="L318" s="4" t="s">
        <v>50</v>
      </c>
      <c r="M318" s="4" t="s">
        <v>50</v>
      </c>
      <c r="N318" s="4" t="s">
        <v>50</v>
      </c>
      <c r="O318" s="4" t="s">
        <v>50</v>
      </c>
      <c r="P318" s="4" t="s">
        <v>50</v>
      </c>
      <c r="Q318" s="4">
        <v>0</v>
      </c>
      <c r="S318" s="4">
        <v>0.871</v>
      </c>
      <c r="T318" s="4">
        <v>1.1479999999999999</v>
      </c>
      <c r="U318" s="4">
        <v>106.9</v>
      </c>
      <c r="V318" s="4">
        <v>93.1</v>
      </c>
      <c r="W318" s="4">
        <v>4.6900000000000004</v>
      </c>
      <c r="X318" s="4">
        <v>2.13</v>
      </c>
      <c r="Y318" s="4">
        <v>3</v>
      </c>
      <c r="Z318" s="4">
        <v>3</v>
      </c>
      <c r="AA318" s="4">
        <v>103.7</v>
      </c>
      <c r="AB318" s="4">
        <v>104.3</v>
      </c>
      <c r="AC318" s="4">
        <v>112.7</v>
      </c>
      <c r="AD318" s="4">
        <v>91.7</v>
      </c>
      <c r="AE318" s="4">
        <v>92.2</v>
      </c>
      <c r="AF318" s="4">
        <v>95.4</v>
      </c>
      <c r="AG318" s="4">
        <f t="shared" si="4"/>
        <v>1.1582590202279567E-2</v>
      </c>
      <c r="AH318" s="4">
        <v>133.9</v>
      </c>
      <c r="AI318" s="4">
        <v>134.6</v>
      </c>
      <c r="AJ318" s="4">
        <v>145.5</v>
      </c>
      <c r="AK318" s="4">
        <v>118.4</v>
      </c>
      <c r="AL318" s="4">
        <v>119.1</v>
      </c>
      <c r="AM318" s="4">
        <v>123.1</v>
      </c>
      <c r="AN318" s="4">
        <v>4</v>
      </c>
      <c r="AO318" s="4">
        <v>4</v>
      </c>
      <c r="AP318" s="4">
        <v>4</v>
      </c>
      <c r="AQ318" s="4">
        <v>4</v>
      </c>
      <c r="AR318" s="4">
        <v>4</v>
      </c>
      <c r="AS318" s="4">
        <v>4</v>
      </c>
      <c r="AT318" s="4">
        <v>5.8129999999999997</v>
      </c>
      <c r="AU318" s="4">
        <v>0</v>
      </c>
      <c r="AV318" s="4" t="s">
        <v>50</v>
      </c>
      <c r="AW318" s="4">
        <v>2.0887728459529999E-4</v>
      </c>
      <c r="AX318" s="4">
        <v>126.735</v>
      </c>
      <c r="AY318" s="4">
        <v>5</v>
      </c>
    </row>
    <row r="319" spans="1:51" s="4" customFormat="1">
      <c r="A319" s="4" t="s">
        <v>223</v>
      </c>
      <c r="B319" s="4" t="s">
        <v>224</v>
      </c>
      <c r="C319" s="4">
        <v>14.2960288808664</v>
      </c>
      <c r="D319" s="4">
        <v>18</v>
      </c>
      <c r="E319" s="4">
        <v>41</v>
      </c>
      <c r="F319" s="4">
        <v>18</v>
      </c>
      <c r="G319" s="4">
        <v>1</v>
      </c>
      <c r="H319" s="4">
        <v>1385</v>
      </c>
      <c r="I319" s="4">
        <v>156.21199999999999</v>
      </c>
      <c r="J319" s="4">
        <v>7.06</v>
      </c>
      <c r="K319" s="4" t="s">
        <v>50</v>
      </c>
      <c r="L319" s="4" t="s">
        <v>50</v>
      </c>
      <c r="M319" s="4" t="s">
        <v>50</v>
      </c>
      <c r="N319" s="4" t="s">
        <v>50</v>
      </c>
      <c r="O319" s="4" t="s">
        <v>50</v>
      </c>
      <c r="P319" s="4" t="s">
        <v>50</v>
      </c>
      <c r="Q319" s="4">
        <v>0</v>
      </c>
      <c r="S319" s="4">
        <v>0.87</v>
      </c>
      <c r="T319" s="4">
        <v>1.149</v>
      </c>
      <c r="U319" s="4">
        <v>106.9</v>
      </c>
      <c r="V319" s="4">
        <v>93.1</v>
      </c>
      <c r="W319" s="4">
        <v>6.57</v>
      </c>
      <c r="X319" s="4">
        <v>1.0900000000000001</v>
      </c>
      <c r="Y319" s="4">
        <v>3</v>
      </c>
      <c r="Z319" s="4">
        <v>3</v>
      </c>
      <c r="AA319" s="4">
        <v>101.4</v>
      </c>
      <c r="AB319" s="4">
        <v>104.6</v>
      </c>
      <c r="AC319" s="4">
        <v>114.8</v>
      </c>
      <c r="AD319" s="4">
        <v>93.7</v>
      </c>
      <c r="AE319" s="4">
        <v>91.9</v>
      </c>
      <c r="AF319" s="4">
        <v>93.7</v>
      </c>
      <c r="AG319" s="4">
        <f t="shared" si="4"/>
        <v>2.7615137421628088E-2</v>
      </c>
      <c r="AH319" s="4">
        <v>568.1</v>
      </c>
      <c r="AI319" s="4">
        <v>586.20000000000005</v>
      </c>
      <c r="AJ319" s="4">
        <v>643.5</v>
      </c>
      <c r="AK319" s="4">
        <v>524.9</v>
      </c>
      <c r="AL319" s="4">
        <v>515.1</v>
      </c>
      <c r="AM319" s="4">
        <v>524.9</v>
      </c>
      <c r="AN319" s="4">
        <v>20</v>
      </c>
      <c r="AO319" s="4">
        <v>20</v>
      </c>
      <c r="AP319" s="4">
        <v>20</v>
      </c>
      <c r="AQ319" s="4">
        <v>20</v>
      </c>
      <c r="AR319" s="4">
        <v>20</v>
      </c>
      <c r="AS319" s="4">
        <v>20</v>
      </c>
      <c r="AT319" s="4">
        <v>1.381</v>
      </c>
      <c r="AU319" s="4">
        <v>0</v>
      </c>
      <c r="AV319" s="4" t="s">
        <v>50</v>
      </c>
      <c r="AW319" s="4">
        <v>0</v>
      </c>
      <c r="AX319" s="4">
        <v>1100.1322574436499</v>
      </c>
      <c r="AY319" s="4">
        <v>18</v>
      </c>
    </row>
    <row r="320" spans="1:51" s="4" customFormat="1">
      <c r="A320" s="4" t="s">
        <v>823</v>
      </c>
      <c r="B320" s="4" t="s">
        <v>824</v>
      </c>
      <c r="C320" s="4">
        <v>8.7336244541484707</v>
      </c>
      <c r="D320" s="4">
        <v>3</v>
      </c>
      <c r="E320" s="4">
        <v>3</v>
      </c>
      <c r="F320" s="4">
        <v>3</v>
      </c>
      <c r="G320" s="4">
        <v>1</v>
      </c>
      <c r="H320" s="4">
        <v>458</v>
      </c>
      <c r="I320" s="4">
        <v>49.317999999999998</v>
      </c>
      <c r="J320" s="4">
        <v>9.6</v>
      </c>
      <c r="K320" s="4" t="s">
        <v>50</v>
      </c>
      <c r="L320" s="4" t="s">
        <v>50</v>
      </c>
      <c r="M320" s="4" t="s">
        <v>50</v>
      </c>
      <c r="N320" s="4" t="s">
        <v>50</v>
      </c>
      <c r="O320" s="4" t="s">
        <v>50</v>
      </c>
      <c r="P320" s="4" t="s">
        <v>50</v>
      </c>
      <c r="Q320" s="4">
        <v>0</v>
      </c>
      <c r="S320" s="4">
        <v>0.86899999999999999</v>
      </c>
      <c r="T320" s="4">
        <v>1.1499999999999999</v>
      </c>
      <c r="U320" s="4">
        <v>107</v>
      </c>
      <c r="V320" s="4">
        <v>93</v>
      </c>
      <c r="W320" s="4">
        <v>2.15</v>
      </c>
      <c r="X320" s="4">
        <v>7.01</v>
      </c>
      <c r="Y320" s="4">
        <v>3</v>
      </c>
      <c r="Z320" s="4">
        <v>3</v>
      </c>
      <c r="AA320" s="4">
        <v>108.9</v>
      </c>
      <c r="AB320" s="4">
        <v>107.6</v>
      </c>
      <c r="AC320" s="4">
        <v>104.4</v>
      </c>
      <c r="AD320" s="4">
        <v>92.1</v>
      </c>
      <c r="AE320" s="4">
        <v>87</v>
      </c>
      <c r="AF320" s="4">
        <v>99.9</v>
      </c>
      <c r="AG320" s="4">
        <f t="shared" si="4"/>
        <v>2.4732456349570574E-2</v>
      </c>
      <c r="AH320" s="4">
        <v>56.3</v>
      </c>
      <c r="AI320" s="4">
        <v>55.7</v>
      </c>
      <c r="AJ320" s="4">
        <v>54</v>
      </c>
      <c r="AK320" s="4">
        <v>47.7</v>
      </c>
      <c r="AL320" s="4">
        <v>45</v>
      </c>
      <c r="AM320" s="4">
        <v>51.7</v>
      </c>
      <c r="AN320" s="4">
        <v>3</v>
      </c>
      <c r="AO320" s="4">
        <v>3</v>
      </c>
      <c r="AP320" s="4">
        <v>3</v>
      </c>
      <c r="AQ320" s="4">
        <v>3</v>
      </c>
      <c r="AR320" s="4">
        <v>3</v>
      </c>
      <c r="AS320" s="4">
        <v>3</v>
      </c>
      <c r="AT320" s="4">
        <v>0.30399999999999999</v>
      </c>
      <c r="AU320" s="4">
        <v>0</v>
      </c>
      <c r="AV320" s="4" t="s">
        <v>50</v>
      </c>
      <c r="AW320" s="4">
        <v>3.1117104034851203E-4</v>
      </c>
      <c r="AX320" s="4">
        <v>112.387339072518</v>
      </c>
      <c r="AY320" s="4">
        <v>3</v>
      </c>
    </row>
    <row r="321" spans="1:51" s="4" customFormat="1">
      <c r="A321" s="4" t="s">
        <v>495</v>
      </c>
      <c r="B321" s="4" t="s">
        <v>496</v>
      </c>
      <c r="C321" s="4">
        <v>6.7615658362989297</v>
      </c>
      <c r="D321" s="4">
        <v>4</v>
      </c>
      <c r="E321" s="4">
        <v>6</v>
      </c>
      <c r="F321" s="4">
        <v>3</v>
      </c>
      <c r="G321" s="4">
        <v>1</v>
      </c>
      <c r="H321" s="4">
        <v>562</v>
      </c>
      <c r="I321" s="4">
        <v>63.866999999999997</v>
      </c>
      <c r="J321" s="4">
        <v>9.51</v>
      </c>
      <c r="K321" s="4" t="s">
        <v>50</v>
      </c>
      <c r="L321" s="4" t="s">
        <v>50</v>
      </c>
      <c r="M321" s="4" t="s">
        <v>50</v>
      </c>
      <c r="N321" s="4" t="s">
        <v>50</v>
      </c>
      <c r="O321" s="4" t="s">
        <v>50</v>
      </c>
      <c r="P321" s="4" t="s">
        <v>50</v>
      </c>
      <c r="Q321" s="4">
        <v>0</v>
      </c>
      <c r="S321" s="4">
        <v>0.86799999999999999</v>
      </c>
      <c r="T321" s="4">
        <v>1.1519999999999999</v>
      </c>
      <c r="U321" s="4">
        <v>107</v>
      </c>
      <c r="V321" s="4">
        <v>93</v>
      </c>
      <c r="W321" s="4">
        <v>3.32</v>
      </c>
      <c r="X321" s="4">
        <v>3.04</v>
      </c>
      <c r="Y321" s="4">
        <v>3</v>
      </c>
      <c r="Z321" s="4">
        <v>3</v>
      </c>
      <c r="AA321" s="4">
        <v>104.7</v>
      </c>
      <c r="AB321" s="4">
        <v>111.1</v>
      </c>
      <c r="AC321" s="4">
        <v>105.2</v>
      </c>
      <c r="AD321" s="4">
        <v>92.6</v>
      </c>
      <c r="AE321" s="4">
        <v>90.3</v>
      </c>
      <c r="AF321" s="4">
        <v>96</v>
      </c>
      <c r="AG321" s="4">
        <f t="shared" si="4"/>
        <v>6.0151905342163275E-3</v>
      </c>
      <c r="AH321" s="4">
        <v>116.5</v>
      </c>
      <c r="AI321" s="4">
        <v>123.6</v>
      </c>
      <c r="AJ321" s="4">
        <v>117.1</v>
      </c>
      <c r="AK321" s="4">
        <v>103</v>
      </c>
      <c r="AL321" s="4">
        <v>100.5</v>
      </c>
      <c r="AM321" s="4">
        <v>106.7</v>
      </c>
      <c r="AN321" s="4">
        <v>3</v>
      </c>
      <c r="AO321" s="4">
        <v>3</v>
      </c>
      <c r="AP321" s="4">
        <v>3</v>
      </c>
      <c r="AQ321" s="4">
        <v>3</v>
      </c>
      <c r="AR321" s="4">
        <v>3</v>
      </c>
      <c r="AS321" s="4">
        <v>3</v>
      </c>
      <c r="AT321" s="4">
        <v>0.23300000000000001</v>
      </c>
      <c r="AU321" s="4">
        <v>0</v>
      </c>
      <c r="AV321" s="4" t="s">
        <v>50</v>
      </c>
      <c r="AW321" s="4">
        <v>3.88613620907413E-4</v>
      </c>
      <c r="AX321" s="4">
        <v>109.06321479826001</v>
      </c>
      <c r="AY321" s="4">
        <v>4</v>
      </c>
    </row>
    <row r="322" spans="1:51" s="4" customFormat="1">
      <c r="A322" s="4" t="s">
        <v>687</v>
      </c>
      <c r="B322" s="4" t="s">
        <v>688</v>
      </c>
      <c r="C322" s="4">
        <v>1.1444921316165999</v>
      </c>
      <c r="D322" s="4">
        <v>1</v>
      </c>
      <c r="E322" s="4">
        <v>2</v>
      </c>
      <c r="F322" s="4">
        <v>1</v>
      </c>
      <c r="G322" s="4">
        <v>1</v>
      </c>
      <c r="H322" s="4">
        <v>699</v>
      </c>
      <c r="I322" s="4">
        <v>79.525000000000006</v>
      </c>
      <c r="J322" s="4">
        <v>7.61</v>
      </c>
      <c r="K322" s="4" t="s">
        <v>52</v>
      </c>
      <c r="L322" s="4" t="s">
        <v>52</v>
      </c>
      <c r="M322" s="4" t="s">
        <v>52</v>
      </c>
      <c r="N322" s="4" t="s">
        <v>52</v>
      </c>
      <c r="O322" s="4" t="s">
        <v>52</v>
      </c>
      <c r="P322" s="4" t="s">
        <v>52</v>
      </c>
      <c r="Q322" s="4">
        <v>0</v>
      </c>
      <c r="S322" s="4">
        <v>0.86799999999999999</v>
      </c>
      <c r="T322" s="4">
        <v>1.1519999999999999</v>
      </c>
      <c r="U322" s="4">
        <v>107.1</v>
      </c>
      <c r="V322" s="4">
        <v>92.9</v>
      </c>
      <c r="W322" s="4">
        <v>4.4400000000000004</v>
      </c>
      <c r="X322" s="4">
        <v>4.76</v>
      </c>
      <c r="Y322" s="4">
        <v>3</v>
      </c>
      <c r="Z322" s="4">
        <v>3</v>
      </c>
      <c r="AA322" s="4">
        <v>106.5</v>
      </c>
      <c r="AB322" s="4">
        <v>112.1</v>
      </c>
      <c r="AC322" s="4">
        <v>102.6</v>
      </c>
      <c r="AD322" s="4">
        <v>95.8</v>
      </c>
      <c r="AE322" s="4">
        <v>87.8</v>
      </c>
      <c r="AF322" s="4">
        <v>95.1</v>
      </c>
      <c r="AG322" s="4">
        <f t="shared" ref="AG322:AG385" si="5">TTEST(AA322:AC322,AD322:AF322,2,2)</f>
        <v>1.9658490789328815E-2</v>
      </c>
      <c r="AH322" s="4">
        <v>28.7</v>
      </c>
      <c r="AI322" s="4">
        <v>30.3</v>
      </c>
      <c r="AJ322" s="4">
        <v>27.7</v>
      </c>
      <c r="AK322" s="4">
        <v>25.9</v>
      </c>
      <c r="AL322" s="4">
        <v>23.7</v>
      </c>
      <c r="AM322" s="4">
        <v>25.7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5.3999999999999999E-2</v>
      </c>
      <c r="AU322" s="4">
        <v>0</v>
      </c>
      <c r="AV322" s="4" t="s">
        <v>52</v>
      </c>
      <c r="AW322" s="4">
        <v>3.5622452179366597E-2</v>
      </c>
      <c r="AX322" s="4">
        <v>35.92</v>
      </c>
      <c r="AY322" s="4">
        <v>1</v>
      </c>
    </row>
    <row r="323" spans="1:51" s="4" customFormat="1">
      <c r="A323" s="4" t="s">
        <v>139</v>
      </c>
      <c r="B323" s="4" t="s">
        <v>140</v>
      </c>
      <c r="C323" s="4">
        <v>1.6406890894175601</v>
      </c>
      <c r="D323" s="4">
        <v>2</v>
      </c>
      <c r="E323" s="4">
        <v>3</v>
      </c>
      <c r="F323" s="4">
        <v>2</v>
      </c>
      <c r="G323" s="4">
        <v>1</v>
      </c>
      <c r="H323" s="4">
        <v>1219</v>
      </c>
      <c r="I323" s="4">
        <v>132.27199999999999</v>
      </c>
      <c r="J323" s="4">
        <v>8.48</v>
      </c>
      <c r="K323" s="4" t="s">
        <v>50</v>
      </c>
      <c r="L323" s="4" t="s">
        <v>50</v>
      </c>
      <c r="M323" s="4" t="s">
        <v>50</v>
      </c>
      <c r="N323" s="4" t="s">
        <v>50</v>
      </c>
      <c r="O323" s="4" t="s">
        <v>50</v>
      </c>
      <c r="P323" s="4" t="s">
        <v>50</v>
      </c>
      <c r="Q323" s="4">
        <v>0</v>
      </c>
      <c r="S323" s="4">
        <v>0.86699999999999999</v>
      </c>
      <c r="T323" s="4">
        <v>1.153</v>
      </c>
      <c r="U323" s="4">
        <v>107.1</v>
      </c>
      <c r="V323" s="4">
        <v>92.9</v>
      </c>
      <c r="W323" s="4">
        <v>5.48</v>
      </c>
      <c r="X323" s="4">
        <v>2.42</v>
      </c>
      <c r="Y323" s="4">
        <v>3</v>
      </c>
      <c r="Z323" s="4">
        <v>3</v>
      </c>
      <c r="AA323" s="4">
        <v>113.9</v>
      </c>
      <c r="AB323" s="4">
        <v>103.2</v>
      </c>
      <c r="AC323" s="4">
        <v>104.3</v>
      </c>
      <c r="AD323" s="4">
        <v>92.6</v>
      </c>
      <c r="AE323" s="4">
        <v>90.8</v>
      </c>
      <c r="AF323" s="4">
        <v>95.2</v>
      </c>
      <c r="AG323" s="4">
        <f t="shared" si="5"/>
        <v>1.7104239721500183E-2</v>
      </c>
      <c r="AH323" s="4">
        <v>125.9</v>
      </c>
      <c r="AI323" s="4">
        <v>114.1</v>
      </c>
      <c r="AJ323" s="4">
        <v>115.4</v>
      </c>
      <c r="AK323" s="4">
        <v>102.4</v>
      </c>
      <c r="AL323" s="4">
        <v>100.4</v>
      </c>
      <c r="AM323" s="4">
        <v>105.3</v>
      </c>
      <c r="AN323" s="4">
        <v>2</v>
      </c>
      <c r="AO323" s="4">
        <v>2</v>
      </c>
      <c r="AP323" s="4">
        <v>2</v>
      </c>
      <c r="AQ323" s="4">
        <v>2</v>
      </c>
      <c r="AR323" s="4">
        <v>2</v>
      </c>
      <c r="AS323" s="4">
        <v>2</v>
      </c>
      <c r="AT323" s="4">
        <v>6.9000000000000006E-2</v>
      </c>
      <c r="AU323" s="4">
        <v>0</v>
      </c>
      <c r="AV323" s="4" t="s">
        <v>50</v>
      </c>
      <c r="AW323" s="4">
        <v>5.3248958172557497E-3</v>
      </c>
      <c r="AX323" s="4">
        <v>59.2633333333333</v>
      </c>
      <c r="AY323" s="4">
        <v>2</v>
      </c>
    </row>
    <row r="324" spans="1:51" s="4" customFormat="1">
      <c r="A324" s="4" t="s">
        <v>437</v>
      </c>
      <c r="B324" s="4" t="s">
        <v>438</v>
      </c>
      <c r="C324" s="4">
        <v>23.952095808383199</v>
      </c>
      <c r="D324" s="4">
        <v>8</v>
      </c>
      <c r="E324" s="4">
        <v>15</v>
      </c>
      <c r="F324" s="4">
        <v>8</v>
      </c>
      <c r="G324" s="4">
        <v>1</v>
      </c>
      <c r="H324" s="4">
        <v>334</v>
      </c>
      <c r="I324" s="4">
        <v>37.408000000000001</v>
      </c>
      <c r="J324" s="4">
        <v>7.39</v>
      </c>
      <c r="K324" s="4" t="s">
        <v>50</v>
      </c>
      <c r="L324" s="4" t="s">
        <v>50</v>
      </c>
      <c r="M324" s="4" t="s">
        <v>50</v>
      </c>
      <c r="N324" s="4" t="s">
        <v>50</v>
      </c>
      <c r="O324" s="4" t="s">
        <v>50</v>
      </c>
      <c r="P324" s="4" t="s">
        <v>50</v>
      </c>
      <c r="Q324" s="4">
        <v>0</v>
      </c>
      <c r="S324" s="4">
        <v>0.86499999999999999</v>
      </c>
      <c r="T324" s="4">
        <v>1.1559999999999999</v>
      </c>
      <c r="U324" s="4">
        <v>107.3</v>
      </c>
      <c r="V324" s="4">
        <v>92.7</v>
      </c>
      <c r="W324" s="4">
        <v>1.52</v>
      </c>
      <c r="X324" s="4">
        <v>1.55</v>
      </c>
      <c r="Y324" s="4">
        <v>3</v>
      </c>
      <c r="Z324" s="4">
        <v>3</v>
      </c>
      <c r="AA324" s="4">
        <v>109</v>
      </c>
      <c r="AB324" s="4">
        <v>105.8</v>
      </c>
      <c r="AC324" s="4">
        <v>107</v>
      </c>
      <c r="AD324" s="4">
        <v>91.4</v>
      </c>
      <c r="AE324" s="4">
        <v>92.7</v>
      </c>
      <c r="AF324" s="4">
        <v>94.2</v>
      </c>
      <c r="AG324" s="4">
        <f t="shared" si="5"/>
        <v>3.0117159672634041E-4</v>
      </c>
      <c r="AH324" s="4">
        <v>346.4</v>
      </c>
      <c r="AI324" s="4">
        <v>336.1</v>
      </c>
      <c r="AJ324" s="4">
        <v>340</v>
      </c>
      <c r="AK324" s="4">
        <v>290.3</v>
      </c>
      <c r="AL324" s="4">
        <v>294.5</v>
      </c>
      <c r="AM324" s="4">
        <v>299.39999999999998</v>
      </c>
      <c r="AN324" s="4">
        <v>8</v>
      </c>
      <c r="AO324" s="4">
        <v>8</v>
      </c>
      <c r="AP324" s="4">
        <v>8</v>
      </c>
      <c r="AQ324" s="4">
        <v>8</v>
      </c>
      <c r="AR324" s="4">
        <v>8</v>
      </c>
      <c r="AS324" s="4">
        <v>8</v>
      </c>
      <c r="AT324" s="4">
        <v>1.462</v>
      </c>
      <c r="AU324" s="4">
        <v>0</v>
      </c>
      <c r="AV324" s="4" t="s">
        <v>50</v>
      </c>
      <c r="AW324" s="4">
        <v>0</v>
      </c>
      <c r="AX324" s="4">
        <v>343.70443432976202</v>
      </c>
      <c r="AY324" s="4">
        <v>8</v>
      </c>
    </row>
    <row r="325" spans="1:51" s="4" customFormat="1">
      <c r="A325" s="4" t="s">
        <v>203</v>
      </c>
      <c r="B325" s="4" t="s">
        <v>204</v>
      </c>
      <c r="C325" s="4">
        <v>13.125</v>
      </c>
      <c r="D325" s="4">
        <v>2</v>
      </c>
      <c r="E325" s="4">
        <v>3</v>
      </c>
      <c r="F325" s="4">
        <v>1</v>
      </c>
      <c r="G325" s="4">
        <v>1</v>
      </c>
      <c r="H325" s="4">
        <v>160</v>
      </c>
      <c r="I325" s="4">
        <v>18.164999999999999</v>
      </c>
      <c r="J325" s="4">
        <v>9.86</v>
      </c>
      <c r="K325" s="4" t="s">
        <v>50</v>
      </c>
      <c r="L325" s="4" t="s">
        <v>50</v>
      </c>
      <c r="M325" s="4" t="s">
        <v>50</v>
      </c>
      <c r="N325" s="4" t="s">
        <v>50</v>
      </c>
      <c r="O325" s="4" t="s">
        <v>50</v>
      </c>
      <c r="P325" s="4" t="s">
        <v>50</v>
      </c>
      <c r="Q325" s="4">
        <v>0</v>
      </c>
      <c r="S325" s="4">
        <v>0.86499999999999999</v>
      </c>
      <c r="T325" s="4">
        <v>1.1559999999999999</v>
      </c>
      <c r="U325" s="4">
        <v>107.2</v>
      </c>
      <c r="V325" s="4">
        <v>92.8</v>
      </c>
      <c r="W325" s="4">
        <v>6.71</v>
      </c>
      <c r="X325" s="4">
        <v>3.71</v>
      </c>
      <c r="Y325" s="4">
        <v>3</v>
      </c>
      <c r="Z325" s="4">
        <v>3</v>
      </c>
      <c r="AA325" s="4">
        <v>99.3</v>
      </c>
      <c r="AB325" s="4">
        <v>109.2</v>
      </c>
      <c r="AC325" s="4">
        <v>113.3</v>
      </c>
      <c r="AD325" s="4">
        <v>93.3</v>
      </c>
      <c r="AE325" s="4">
        <v>95.9</v>
      </c>
      <c r="AF325" s="4">
        <v>89.1</v>
      </c>
      <c r="AG325" s="4">
        <f t="shared" si="5"/>
        <v>3.4521434401867272E-2</v>
      </c>
      <c r="AH325" s="4">
        <v>126.3</v>
      </c>
      <c r="AI325" s="4">
        <v>138.9</v>
      </c>
      <c r="AJ325" s="4">
        <v>144.1</v>
      </c>
      <c r="AK325" s="4">
        <v>118.6</v>
      </c>
      <c r="AL325" s="4">
        <v>122</v>
      </c>
      <c r="AM325" s="4">
        <v>113.3</v>
      </c>
      <c r="AN325" s="4">
        <v>3</v>
      </c>
      <c r="AO325" s="4">
        <v>3</v>
      </c>
      <c r="AP325" s="4">
        <v>3</v>
      </c>
      <c r="AQ325" s="4">
        <v>3</v>
      </c>
      <c r="AR325" s="4">
        <v>3</v>
      </c>
      <c r="AS325" s="4">
        <v>3</v>
      </c>
      <c r="AT325" s="4">
        <v>1.371</v>
      </c>
      <c r="AU325" s="4">
        <v>1</v>
      </c>
      <c r="AV325" s="4" t="s">
        <v>50</v>
      </c>
      <c r="AW325" s="4">
        <v>4.6347211311861701E-3</v>
      </c>
      <c r="AX325" s="4">
        <v>62.9</v>
      </c>
      <c r="AY325" s="4">
        <v>2</v>
      </c>
    </row>
    <row r="326" spans="1:51" s="4" customFormat="1">
      <c r="A326" s="4" t="s">
        <v>187</v>
      </c>
      <c r="B326" s="4" t="s">
        <v>188</v>
      </c>
      <c r="C326" s="4">
        <v>0.81031307550644605</v>
      </c>
      <c r="D326" s="4">
        <v>3</v>
      </c>
      <c r="E326" s="4">
        <v>4</v>
      </c>
      <c r="F326" s="4">
        <v>1</v>
      </c>
      <c r="G326" s="4">
        <v>1</v>
      </c>
      <c r="H326" s="4">
        <v>2715</v>
      </c>
      <c r="I326" s="4">
        <v>302.81</v>
      </c>
      <c r="J326" s="4">
        <v>6.51</v>
      </c>
      <c r="K326" s="4" t="s">
        <v>50</v>
      </c>
      <c r="L326" s="4" t="s">
        <v>50</v>
      </c>
      <c r="M326" s="4" t="s">
        <v>50</v>
      </c>
      <c r="N326" s="4" t="s">
        <v>50</v>
      </c>
      <c r="O326" s="4" t="s">
        <v>50</v>
      </c>
      <c r="P326" s="4" t="s">
        <v>50</v>
      </c>
      <c r="Q326" s="4">
        <v>0</v>
      </c>
      <c r="S326" s="4">
        <v>0.86499999999999999</v>
      </c>
      <c r="T326" s="4">
        <v>1.1559999999999999</v>
      </c>
      <c r="U326" s="4">
        <v>107.2</v>
      </c>
      <c r="V326" s="4">
        <v>92.8</v>
      </c>
      <c r="W326" s="4">
        <v>5.16</v>
      </c>
      <c r="X326" s="4">
        <v>6.44</v>
      </c>
      <c r="Y326" s="4">
        <v>3</v>
      </c>
      <c r="Z326" s="4">
        <v>3</v>
      </c>
      <c r="AA326" s="4">
        <v>111.3</v>
      </c>
      <c r="AB326" s="4">
        <v>100.9</v>
      </c>
      <c r="AC326" s="4">
        <v>109.5</v>
      </c>
      <c r="AD326" s="4">
        <v>87.7</v>
      </c>
      <c r="AE326" s="4">
        <v>91.2</v>
      </c>
      <c r="AF326" s="4">
        <v>99.4</v>
      </c>
      <c r="AG326" s="4">
        <f t="shared" si="5"/>
        <v>3.7578073527862854E-2</v>
      </c>
      <c r="AH326" s="4">
        <v>32.1</v>
      </c>
      <c r="AI326" s="4">
        <v>29.1</v>
      </c>
      <c r="AJ326" s="4">
        <v>31.6</v>
      </c>
      <c r="AK326" s="4">
        <v>25.3</v>
      </c>
      <c r="AL326" s="4">
        <v>26.3</v>
      </c>
      <c r="AM326" s="4">
        <v>28.7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4.8000000000000001E-2</v>
      </c>
      <c r="AU326" s="4">
        <v>0</v>
      </c>
      <c r="AV326" s="4" t="s">
        <v>50</v>
      </c>
      <c r="AW326" s="4">
        <v>6.4998866298843598E-3</v>
      </c>
      <c r="AX326" s="4">
        <v>56.623523003427401</v>
      </c>
      <c r="AY326" s="4">
        <v>3</v>
      </c>
    </row>
    <row r="327" spans="1:51" s="4" customFormat="1">
      <c r="A327" s="4" t="s">
        <v>591</v>
      </c>
      <c r="B327" s="4" t="s">
        <v>592</v>
      </c>
      <c r="C327" s="4">
        <v>8.5020242914979693</v>
      </c>
      <c r="D327" s="4">
        <v>4</v>
      </c>
      <c r="E327" s="4">
        <v>7</v>
      </c>
      <c r="F327" s="4">
        <v>4</v>
      </c>
      <c r="G327" s="4">
        <v>1</v>
      </c>
      <c r="H327" s="4">
        <v>494</v>
      </c>
      <c r="I327" s="4">
        <v>55.64</v>
      </c>
      <c r="J327" s="4">
        <v>8.5399999999999991</v>
      </c>
      <c r="K327" s="4" t="s">
        <v>50</v>
      </c>
      <c r="L327" s="4" t="s">
        <v>50</v>
      </c>
      <c r="M327" s="4" t="s">
        <v>50</v>
      </c>
      <c r="N327" s="4" t="s">
        <v>50</v>
      </c>
      <c r="O327" s="4" t="s">
        <v>50</v>
      </c>
      <c r="P327" s="4" t="s">
        <v>50</v>
      </c>
      <c r="Q327" s="4">
        <v>0</v>
      </c>
      <c r="S327" s="4">
        <v>0.86399999999999999</v>
      </c>
      <c r="T327" s="4">
        <v>1.157</v>
      </c>
      <c r="U327" s="4">
        <v>107.3</v>
      </c>
      <c r="V327" s="4">
        <v>92.7</v>
      </c>
      <c r="W327" s="4">
        <v>4.5599999999999996</v>
      </c>
      <c r="X327" s="4">
        <v>5.6</v>
      </c>
      <c r="Y327" s="4">
        <v>3</v>
      </c>
      <c r="Z327" s="4">
        <v>3</v>
      </c>
      <c r="AA327" s="4">
        <v>104.5</v>
      </c>
      <c r="AB327" s="4">
        <v>104.4</v>
      </c>
      <c r="AC327" s="4">
        <v>112.9</v>
      </c>
      <c r="AD327" s="4">
        <v>89.1</v>
      </c>
      <c r="AE327" s="4">
        <v>90.4</v>
      </c>
      <c r="AF327" s="4">
        <v>98.7</v>
      </c>
      <c r="AG327" s="4">
        <f t="shared" si="5"/>
        <v>2.4287667053019709E-2</v>
      </c>
      <c r="AH327" s="4">
        <v>99.5</v>
      </c>
      <c r="AI327" s="4">
        <v>99.3</v>
      </c>
      <c r="AJ327" s="4">
        <v>107.5</v>
      </c>
      <c r="AK327" s="4">
        <v>84.8</v>
      </c>
      <c r="AL327" s="4">
        <v>86</v>
      </c>
      <c r="AM327" s="4">
        <v>93.9</v>
      </c>
      <c r="AN327" s="4">
        <v>4</v>
      </c>
      <c r="AO327" s="4">
        <v>4</v>
      </c>
      <c r="AP327" s="4">
        <v>4</v>
      </c>
      <c r="AQ327" s="4">
        <v>4</v>
      </c>
      <c r="AR327" s="4">
        <v>4</v>
      </c>
      <c r="AS327" s="4">
        <v>4</v>
      </c>
      <c r="AT327" s="4">
        <v>0.40300000000000002</v>
      </c>
      <c r="AU327" s="4">
        <v>0</v>
      </c>
      <c r="AV327" s="4" t="s">
        <v>50</v>
      </c>
      <c r="AW327" s="4">
        <v>1.15848007414272E-4</v>
      </c>
      <c r="AX327" s="4">
        <v>223.82817297514401</v>
      </c>
      <c r="AY327" s="4">
        <v>4</v>
      </c>
    </row>
    <row r="328" spans="1:51" s="4" customFormat="1">
      <c r="A328" s="4" t="s">
        <v>787</v>
      </c>
      <c r="B328" s="4" t="s">
        <v>788</v>
      </c>
      <c r="C328" s="4">
        <v>2.6578073089701002</v>
      </c>
      <c r="D328" s="4">
        <v>1</v>
      </c>
      <c r="E328" s="4">
        <v>1</v>
      </c>
      <c r="F328" s="4">
        <v>1</v>
      </c>
      <c r="G328" s="4">
        <v>1</v>
      </c>
      <c r="H328" s="4">
        <v>301</v>
      </c>
      <c r="I328" s="4">
        <v>33.188000000000002</v>
      </c>
      <c r="J328" s="4">
        <v>8.6199999999999992</v>
      </c>
      <c r="K328" s="4" t="s">
        <v>52</v>
      </c>
      <c r="L328" s="4" t="s">
        <v>52</v>
      </c>
      <c r="M328" s="4" t="s">
        <v>52</v>
      </c>
      <c r="N328" s="4" t="s">
        <v>52</v>
      </c>
      <c r="O328" s="4" t="s">
        <v>52</v>
      </c>
      <c r="P328" s="4" t="s">
        <v>52</v>
      </c>
      <c r="Q328" s="4">
        <v>0</v>
      </c>
      <c r="S328" s="4">
        <v>0.86399999999999999</v>
      </c>
      <c r="T328" s="4">
        <v>1.1579999999999999</v>
      </c>
      <c r="U328" s="4">
        <v>107.3</v>
      </c>
      <c r="V328" s="4">
        <v>92.7</v>
      </c>
      <c r="W328" s="4">
        <v>1.99</v>
      </c>
      <c r="X328" s="4">
        <v>8.82</v>
      </c>
      <c r="Y328" s="4">
        <v>3</v>
      </c>
      <c r="Z328" s="4">
        <v>3</v>
      </c>
      <c r="AA328" s="4">
        <v>107.1</v>
      </c>
      <c r="AB328" s="4">
        <v>109.6</v>
      </c>
      <c r="AC328" s="4">
        <v>105.3</v>
      </c>
      <c r="AD328" s="4">
        <v>87.1</v>
      </c>
      <c r="AE328" s="4">
        <v>88.8</v>
      </c>
      <c r="AF328" s="4">
        <v>102.1</v>
      </c>
      <c r="AG328" s="4">
        <f t="shared" si="5"/>
        <v>4.0290705515933486E-2</v>
      </c>
      <c r="AH328" s="4">
        <v>33.1</v>
      </c>
      <c r="AI328" s="4">
        <v>33.9</v>
      </c>
      <c r="AJ328" s="4">
        <v>32.6</v>
      </c>
      <c r="AK328" s="4">
        <v>27</v>
      </c>
      <c r="AL328" s="4">
        <v>27.5</v>
      </c>
      <c r="AM328" s="4">
        <v>31.6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0.129</v>
      </c>
      <c r="AU328" s="4">
        <v>0</v>
      </c>
      <c r="AV328" s="4" t="s">
        <v>55</v>
      </c>
      <c r="AW328" s="4">
        <v>9.6233128141412994E-2</v>
      </c>
      <c r="AX328" s="4">
        <v>28.67</v>
      </c>
      <c r="AY328" s="4">
        <v>1</v>
      </c>
    </row>
    <row r="329" spans="1:51" s="4" customFormat="1">
      <c r="A329" s="4" t="s">
        <v>713</v>
      </c>
      <c r="B329" s="4" t="s">
        <v>714</v>
      </c>
      <c r="C329" s="4">
        <v>6.0526315789473699</v>
      </c>
      <c r="D329" s="4">
        <v>4</v>
      </c>
      <c r="E329" s="4">
        <v>4</v>
      </c>
      <c r="F329" s="4">
        <v>4</v>
      </c>
      <c r="G329" s="4">
        <v>1</v>
      </c>
      <c r="H329" s="4">
        <v>760</v>
      </c>
      <c r="I329" s="4">
        <v>87.814999999999998</v>
      </c>
      <c r="J329" s="4">
        <v>5.38</v>
      </c>
      <c r="K329" s="4" t="s">
        <v>50</v>
      </c>
      <c r="L329" s="4" t="s">
        <v>50</v>
      </c>
      <c r="M329" s="4" t="s">
        <v>50</v>
      </c>
      <c r="N329" s="4" t="s">
        <v>50</v>
      </c>
      <c r="O329" s="4" t="s">
        <v>50</v>
      </c>
      <c r="P329" s="4" t="s">
        <v>50</v>
      </c>
      <c r="Q329" s="4">
        <v>0</v>
      </c>
      <c r="S329" s="4">
        <v>0.86199999999999999</v>
      </c>
      <c r="T329" s="4">
        <v>1.1599999999999999</v>
      </c>
      <c r="U329" s="4">
        <v>107.4</v>
      </c>
      <c r="V329" s="4">
        <v>92.6</v>
      </c>
      <c r="W329" s="4">
        <v>3.72</v>
      </c>
      <c r="X329" s="4">
        <v>4.12</v>
      </c>
      <c r="Y329" s="4">
        <v>3</v>
      </c>
      <c r="Z329" s="4">
        <v>3</v>
      </c>
      <c r="AA329" s="4">
        <v>111.4</v>
      </c>
      <c r="AB329" s="4">
        <v>103.4</v>
      </c>
      <c r="AC329" s="4">
        <v>107.4</v>
      </c>
      <c r="AD329" s="4">
        <v>94.5</v>
      </c>
      <c r="AE329" s="4">
        <v>95.1</v>
      </c>
      <c r="AF329" s="4">
        <v>88.2</v>
      </c>
      <c r="AG329" s="4">
        <f t="shared" si="5"/>
        <v>9.7829618400870309E-3</v>
      </c>
      <c r="AH329" s="4">
        <v>100.9</v>
      </c>
      <c r="AI329" s="4">
        <v>93.7</v>
      </c>
      <c r="AJ329" s="4">
        <v>97.2</v>
      </c>
      <c r="AK329" s="4">
        <v>85.6</v>
      </c>
      <c r="AL329" s="4">
        <v>86.1</v>
      </c>
      <c r="AM329" s="4">
        <v>79.900000000000006</v>
      </c>
      <c r="AN329" s="4">
        <v>4</v>
      </c>
      <c r="AO329" s="4">
        <v>4</v>
      </c>
      <c r="AP329" s="4">
        <v>4</v>
      </c>
      <c r="AQ329" s="4">
        <v>4</v>
      </c>
      <c r="AR329" s="4">
        <v>4</v>
      </c>
      <c r="AS329" s="4">
        <v>4</v>
      </c>
      <c r="AT329" s="4">
        <v>0.245</v>
      </c>
      <c r="AU329" s="4">
        <v>0</v>
      </c>
      <c r="AV329" s="4" t="s">
        <v>50</v>
      </c>
      <c r="AW329" s="4">
        <v>2.0887728459529999E-4</v>
      </c>
      <c r="AX329" s="4">
        <v>114.593585840667</v>
      </c>
      <c r="AY329" s="4">
        <v>4</v>
      </c>
    </row>
    <row r="330" spans="1:51" s="4" customFormat="1">
      <c r="A330" s="4" t="s">
        <v>81</v>
      </c>
      <c r="B330" s="4" t="s">
        <v>82</v>
      </c>
      <c r="C330" s="4">
        <v>2.0488573680063</v>
      </c>
      <c r="D330" s="4">
        <v>3</v>
      </c>
      <c r="E330" s="4">
        <v>4</v>
      </c>
      <c r="F330" s="4">
        <v>3</v>
      </c>
      <c r="G330" s="4">
        <v>1</v>
      </c>
      <c r="H330" s="4">
        <v>1269</v>
      </c>
      <c r="I330" s="4">
        <v>147.46</v>
      </c>
      <c r="J330" s="4">
        <v>5.64</v>
      </c>
      <c r="K330" s="4" t="s">
        <v>52</v>
      </c>
      <c r="L330" s="4" t="s">
        <v>52</v>
      </c>
      <c r="M330" s="4" t="s">
        <v>52</v>
      </c>
      <c r="N330" s="4" t="s">
        <v>52</v>
      </c>
      <c r="O330" s="4" t="s">
        <v>52</v>
      </c>
      <c r="P330" s="4" t="s">
        <v>52</v>
      </c>
      <c r="Q330" s="4">
        <v>0</v>
      </c>
      <c r="S330" s="4">
        <v>0.86199999999999999</v>
      </c>
      <c r="T330" s="4">
        <v>1.1599999999999999</v>
      </c>
      <c r="U330" s="4">
        <v>107.4</v>
      </c>
      <c r="V330" s="4">
        <v>92.6</v>
      </c>
      <c r="W330" s="4">
        <v>3.89</v>
      </c>
      <c r="X330" s="4">
        <v>3.99</v>
      </c>
      <c r="Y330" s="4">
        <v>3</v>
      </c>
      <c r="Z330" s="4">
        <v>3</v>
      </c>
      <c r="AA330" s="4">
        <v>106</v>
      </c>
      <c r="AB330" s="4">
        <v>112.1</v>
      </c>
      <c r="AC330" s="4">
        <v>104.1</v>
      </c>
      <c r="AD330" s="4">
        <v>91</v>
      </c>
      <c r="AE330" s="4">
        <v>96.8</v>
      </c>
      <c r="AF330" s="4">
        <v>89.9</v>
      </c>
      <c r="AG330" s="4">
        <f t="shared" si="5"/>
        <v>1.0041187444014856E-2</v>
      </c>
      <c r="AH330" s="4">
        <v>77.400000000000006</v>
      </c>
      <c r="AI330" s="4">
        <v>81.900000000000006</v>
      </c>
      <c r="AJ330" s="4">
        <v>76</v>
      </c>
      <c r="AK330" s="4">
        <v>66.5</v>
      </c>
      <c r="AL330" s="4">
        <v>70.7</v>
      </c>
      <c r="AM330" s="4">
        <v>65.7</v>
      </c>
      <c r="AN330" s="4">
        <v>3</v>
      </c>
      <c r="AO330" s="4">
        <v>3</v>
      </c>
      <c r="AP330" s="4">
        <v>3</v>
      </c>
      <c r="AQ330" s="4">
        <v>3</v>
      </c>
      <c r="AR330" s="4">
        <v>3</v>
      </c>
      <c r="AS330" s="4">
        <v>3</v>
      </c>
      <c r="AT330" s="4">
        <v>0.104</v>
      </c>
      <c r="AU330" s="4">
        <v>0</v>
      </c>
      <c r="AV330" s="4" t="s">
        <v>50</v>
      </c>
      <c r="AW330" s="4">
        <v>5.6097748405440698E-3</v>
      </c>
      <c r="AX330" s="4">
        <v>58.71</v>
      </c>
      <c r="AY330" s="4">
        <v>3</v>
      </c>
    </row>
    <row r="331" spans="1:51" s="4" customFormat="1">
      <c r="A331" s="4" t="s">
        <v>707</v>
      </c>
      <c r="B331" s="4" t="s">
        <v>708</v>
      </c>
      <c r="C331" s="4">
        <v>13.559322033898299</v>
      </c>
      <c r="D331" s="4">
        <v>2</v>
      </c>
      <c r="E331" s="4">
        <v>2</v>
      </c>
      <c r="F331" s="4">
        <v>2</v>
      </c>
      <c r="G331" s="4">
        <v>1</v>
      </c>
      <c r="H331" s="4">
        <v>177</v>
      </c>
      <c r="I331" s="4">
        <v>20.335000000000001</v>
      </c>
      <c r="J331" s="4">
        <v>8.59</v>
      </c>
      <c r="K331" s="4" t="s">
        <v>50</v>
      </c>
      <c r="L331" s="4" t="s">
        <v>50</v>
      </c>
      <c r="M331" s="4" t="s">
        <v>50</v>
      </c>
      <c r="N331" s="4" t="s">
        <v>50</v>
      </c>
      <c r="O331" s="4" t="s">
        <v>50</v>
      </c>
      <c r="P331" s="4" t="s">
        <v>50</v>
      </c>
      <c r="Q331" s="4">
        <v>0</v>
      </c>
      <c r="S331" s="4">
        <v>0.85899999999999999</v>
      </c>
      <c r="T331" s="4">
        <v>1.1639999999999999</v>
      </c>
      <c r="U331" s="4">
        <v>107.6</v>
      </c>
      <c r="V331" s="4">
        <v>92.4</v>
      </c>
      <c r="W331" s="4">
        <v>5.26</v>
      </c>
      <c r="X331" s="4">
        <v>4.1500000000000004</v>
      </c>
      <c r="Y331" s="4">
        <v>3</v>
      </c>
      <c r="Z331" s="4">
        <v>3</v>
      </c>
      <c r="AA331" s="4">
        <v>101.6</v>
      </c>
      <c r="AB331" s="4">
        <v>108.1</v>
      </c>
      <c r="AC331" s="4">
        <v>112.9</v>
      </c>
      <c r="AD331" s="4">
        <v>88.8</v>
      </c>
      <c r="AE331" s="4">
        <v>92</v>
      </c>
      <c r="AF331" s="4">
        <v>96.5</v>
      </c>
      <c r="AG331" s="4">
        <f t="shared" si="5"/>
        <v>1.8943104365389398E-2</v>
      </c>
      <c r="AH331" s="4">
        <v>21.6</v>
      </c>
      <c r="AI331" s="4">
        <v>23</v>
      </c>
      <c r="AJ331" s="4">
        <v>24.1</v>
      </c>
      <c r="AK331" s="4">
        <v>18.899999999999999</v>
      </c>
      <c r="AL331" s="4">
        <v>19.600000000000001</v>
      </c>
      <c r="AM331" s="4">
        <v>20.5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0.52</v>
      </c>
      <c r="AU331" s="4">
        <v>0</v>
      </c>
      <c r="AV331" s="4" t="s">
        <v>50</v>
      </c>
      <c r="AW331" s="4">
        <v>1.3406023773348799E-3</v>
      </c>
      <c r="AX331" s="4">
        <v>83.008761644445499</v>
      </c>
      <c r="AY331" s="4">
        <v>2</v>
      </c>
    </row>
    <row r="332" spans="1:51" s="4" customFormat="1">
      <c r="A332" s="4" t="s">
        <v>123</v>
      </c>
      <c r="B332" s="4" t="s">
        <v>124</v>
      </c>
      <c r="C332" s="4">
        <v>50.797872340425499</v>
      </c>
      <c r="D332" s="4">
        <v>19</v>
      </c>
      <c r="E332" s="4">
        <v>53</v>
      </c>
      <c r="F332" s="4">
        <v>19</v>
      </c>
      <c r="G332" s="4">
        <v>1</v>
      </c>
      <c r="H332" s="4">
        <v>376</v>
      </c>
      <c r="I332" s="4">
        <v>42.274000000000001</v>
      </c>
      <c r="J332" s="4">
        <v>9.6</v>
      </c>
      <c r="K332" s="4" t="s">
        <v>50</v>
      </c>
      <c r="L332" s="4" t="s">
        <v>50</v>
      </c>
      <c r="M332" s="4" t="s">
        <v>50</v>
      </c>
      <c r="N332" s="4" t="s">
        <v>50</v>
      </c>
      <c r="O332" s="4" t="s">
        <v>50</v>
      </c>
      <c r="P332" s="4" t="s">
        <v>50</v>
      </c>
      <c r="Q332" s="4">
        <v>0</v>
      </c>
      <c r="S332" s="4">
        <v>0.85799999999999998</v>
      </c>
      <c r="T332" s="4">
        <v>1.1659999999999999</v>
      </c>
      <c r="U332" s="4">
        <v>107.7</v>
      </c>
      <c r="V332" s="4">
        <v>92.3</v>
      </c>
      <c r="W332" s="4">
        <v>1.68</v>
      </c>
      <c r="X332" s="4">
        <v>0.28999999999999998</v>
      </c>
      <c r="Y332" s="4">
        <v>3</v>
      </c>
      <c r="Z332" s="4">
        <v>3</v>
      </c>
      <c r="AA332" s="4">
        <v>107.7</v>
      </c>
      <c r="AB332" s="4">
        <v>105.9</v>
      </c>
      <c r="AC332" s="4">
        <v>109.5</v>
      </c>
      <c r="AD332" s="4">
        <v>92.3</v>
      </c>
      <c r="AE332" s="4">
        <v>92.6</v>
      </c>
      <c r="AF332" s="4">
        <v>92.1</v>
      </c>
      <c r="AG332" s="4">
        <f t="shared" si="5"/>
        <v>1.2650657700946885E-4</v>
      </c>
      <c r="AH332" s="4">
        <v>1899.8</v>
      </c>
      <c r="AI332" s="4">
        <v>1867.9</v>
      </c>
      <c r="AJ332" s="4">
        <v>1931.8</v>
      </c>
      <c r="AK332" s="4">
        <v>1628.7</v>
      </c>
      <c r="AL332" s="4">
        <v>1634.4</v>
      </c>
      <c r="AM332" s="4">
        <v>1625.2</v>
      </c>
      <c r="AN332" s="4">
        <v>20</v>
      </c>
      <c r="AO332" s="4">
        <v>20</v>
      </c>
      <c r="AP332" s="4">
        <v>20</v>
      </c>
      <c r="AQ332" s="4">
        <v>20</v>
      </c>
      <c r="AR332" s="4">
        <v>20</v>
      </c>
      <c r="AS332" s="4">
        <v>20</v>
      </c>
      <c r="AT332" s="4">
        <v>6.2789999999999999</v>
      </c>
      <c r="AU332" s="4">
        <v>0</v>
      </c>
      <c r="AV332" s="4" t="s">
        <v>50</v>
      </c>
      <c r="AW332" s="4">
        <v>0</v>
      </c>
      <c r="AX332" s="4">
        <v>1199.6776215823199</v>
      </c>
      <c r="AY332" s="4">
        <v>19</v>
      </c>
    </row>
    <row r="333" spans="1:51" s="4" customFormat="1">
      <c r="A333" s="4" t="s">
        <v>567</v>
      </c>
      <c r="B333" s="4" t="s">
        <v>568</v>
      </c>
      <c r="C333" s="4">
        <v>4.9247606019151799</v>
      </c>
      <c r="D333" s="4">
        <v>4</v>
      </c>
      <c r="E333" s="4">
        <v>7</v>
      </c>
      <c r="F333" s="4">
        <v>3</v>
      </c>
      <c r="G333" s="4">
        <v>1</v>
      </c>
      <c r="H333" s="4">
        <v>731</v>
      </c>
      <c r="I333" s="4">
        <v>81.555000000000007</v>
      </c>
      <c r="J333" s="4">
        <v>7.02</v>
      </c>
      <c r="K333" s="4" t="s">
        <v>50</v>
      </c>
      <c r="L333" s="4" t="s">
        <v>50</v>
      </c>
      <c r="M333" s="4" t="s">
        <v>50</v>
      </c>
      <c r="N333" s="4" t="s">
        <v>50</v>
      </c>
      <c r="O333" s="4" t="s">
        <v>50</v>
      </c>
      <c r="P333" s="4" t="s">
        <v>50</v>
      </c>
      <c r="Q333" s="4">
        <v>0</v>
      </c>
      <c r="S333" s="4">
        <v>0.85799999999999998</v>
      </c>
      <c r="T333" s="4">
        <v>1.165</v>
      </c>
      <c r="U333" s="4">
        <v>107.6</v>
      </c>
      <c r="V333" s="4">
        <v>92.4</v>
      </c>
      <c r="W333" s="4">
        <v>6.24</v>
      </c>
      <c r="X333" s="4">
        <v>5.6</v>
      </c>
      <c r="Y333" s="4">
        <v>3</v>
      </c>
      <c r="Z333" s="4">
        <v>3</v>
      </c>
      <c r="AA333" s="4">
        <v>100.3</v>
      </c>
      <c r="AB333" s="4">
        <v>109</v>
      </c>
      <c r="AC333" s="4">
        <v>113.6</v>
      </c>
      <c r="AD333" s="4">
        <v>97</v>
      </c>
      <c r="AE333" s="4">
        <v>93.3</v>
      </c>
      <c r="AF333" s="4">
        <v>86.8</v>
      </c>
      <c r="AG333" s="4">
        <f t="shared" si="5"/>
        <v>3.5868073507937415E-2</v>
      </c>
      <c r="AH333" s="4">
        <v>38.1</v>
      </c>
      <c r="AI333" s="4">
        <v>41.3</v>
      </c>
      <c r="AJ333" s="4">
        <v>43.1</v>
      </c>
      <c r="AK333" s="4">
        <v>36.799999999999997</v>
      </c>
      <c r="AL333" s="4">
        <v>35.4</v>
      </c>
      <c r="AM333" s="4">
        <v>32.9</v>
      </c>
      <c r="AN333" s="4">
        <v>3</v>
      </c>
      <c r="AO333" s="4">
        <v>3</v>
      </c>
      <c r="AP333" s="4">
        <v>3</v>
      </c>
      <c r="AQ333" s="4">
        <v>3</v>
      </c>
      <c r="AR333" s="4">
        <v>3</v>
      </c>
      <c r="AS333" s="4">
        <v>3</v>
      </c>
      <c r="AT333" s="4">
        <v>0.245</v>
      </c>
      <c r="AU333" s="4">
        <v>0</v>
      </c>
      <c r="AV333" s="4" t="s">
        <v>50</v>
      </c>
      <c r="AW333" s="4">
        <v>1.15848007414272E-4</v>
      </c>
      <c r="AX333" s="4">
        <v>157.437051827977</v>
      </c>
      <c r="AY333" s="4">
        <v>4</v>
      </c>
    </row>
    <row r="334" spans="1:51" s="4" customFormat="1">
      <c r="A334" s="4" t="s">
        <v>587</v>
      </c>
      <c r="B334" s="4" t="s">
        <v>588</v>
      </c>
      <c r="C334" s="4">
        <v>4.8295454545454497</v>
      </c>
      <c r="D334" s="4">
        <v>2</v>
      </c>
      <c r="E334" s="4">
        <v>3</v>
      </c>
      <c r="F334" s="4">
        <v>2</v>
      </c>
      <c r="G334" s="4">
        <v>1</v>
      </c>
      <c r="H334" s="4">
        <v>704</v>
      </c>
      <c r="I334" s="4">
        <v>79.870999999999995</v>
      </c>
      <c r="J334" s="4">
        <v>8.66</v>
      </c>
      <c r="K334" s="4" t="s">
        <v>52</v>
      </c>
      <c r="L334" s="4" t="s">
        <v>52</v>
      </c>
      <c r="M334" s="4" t="s">
        <v>52</v>
      </c>
      <c r="N334" s="4" t="s">
        <v>52</v>
      </c>
      <c r="O334" s="4" t="s">
        <v>52</v>
      </c>
      <c r="P334" s="4" t="s">
        <v>52</v>
      </c>
      <c r="Q334" s="4">
        <v>0</v>
      </c>
      <c r="S334" s="4">
        <v>0.85799999999999998</v>
      </c>
      <c r="T334" s="4">
        <v>1.1659999999999999</v>
      </c>
      <c r="U334" s="4">
        <v>107.7</v>
      </c>
      <c r="V334" s="4">
        <v>92.3</v>
      </c>
      <c r="W334" s="4">
        <v>7.75</v>
      </c>
      <c r="X334" s="4">
        <v>2.4</v>
      </c>
      <c r="Y334" s="4">
        <v>3</v>
      </c>
      <c r="Z334" s="4">
        <v>3</v>
      </c>
      <c r="AA334" s="4">
        <v>98.6</v>
      </c>
      <c r="AB334" s="4">
        <v>115</v>
      </c>
      <c r="AC334" s="4">
        <v>109.4</v>
      </c>
      <c r="AD334" s="4">
        <v>90.2</v>
      </c>
      <c r="AE334" s="4">
        <v>92.2</v>
      </c>
      <c r="AF334" s="4">
        <v>94.6</v>
      </c>
      <c r="AG334" s="4">
        <f t="shared" si="5"/>
        <v>3.692758747354135E-2</v>
      </c>
      <c r="AH334" s="4">
        <v>81.099999999999994</v>
      </c>
      <c r="AI334" s="4">
        <v>94.6</v>
      </c>
      <c r="AJ334" s="4">
        <v>90.1</v>
      </c>
      <c r="AK334" s="4">
        <v>74.2</v>
      </c>
      <c r="AL334" s="4">
        <v>75.900000000000006</v>
      </c>
      <c r="AM334" s="4">
        <v>77.900000000000006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0.125</v>
      </c>
      <c r="AU334" s="4">
        <v>0</v>
      </c>
      <c r="AV334" s="4" t="s">
        <v>52</v>
      </c>
      <c r="AW334" s="4">
        <v>1.2270363951473099E-2</v>
      </c>
      <c r="AX334" s="4">
        <v>46.74</v>
      </c>
      <c r="AY334" s="4">
        <v>2</v>
      </c>
    </row>
    <row r="335" spans="1:51" s="4" customFormat="1">
      <c r="A335" s="4" t="s">
        <v>859</v>
      </c>
      <c r="B335" s="4" t="s">
        <v>860</v>
      </c>
      <c r="C335" s="4">
        <v>8.4916864608075997</v>
      </c>
      <c r="D335" s="4">
        <v>13</v>
      </c>
      <c r="E335" s="4">
        <v>19</v>
      </c>
      <c r="F335" s="4">
        <v>13</v>
      </c>
      <c r="G335" s="4">
        <v>1</v>
      </c>
      <c r="H335" s="4">
        <v>1684</v>
      </c>
      <c r="I335" s="4">
        <v>180.58600000000001</v>
      </c>
      <c r="J335" s="4">
        <v>4.4400000000000004</v>
      </c>
      <c r="K335" s="4" t="s">
        <v>50</v>
      </c>
      <c r="L335" s="4" t="s">
        <v>50</v>
      </c>
      <c r="M335" s="4" t="s">
        <v>50</v>
      </c>
      <c r="N335" s="4" t="s">
        <v>50</v>
      </c>
      <c r="O335" s="4" t="s">
        <v>50</v>
      </c>
      <c r="P335" s="4" t="s">
        <v>50</v>
      </c>
      <c r="Q335" s="4">
        <v>0</v>
      </c>
      <c r="S335" s="4">
        <v>0.85699999999999998</v>
      </c>
      <c r="T335" s="4">
        <v>1.167</v>
      </c>
      <c r="U335" s="4">
        <v>107.7</v>
      </c>
      <c r="V335" s="4">
        <v>92.3</v>
      </c>
      <c r="W335" s="4">
        <v>3.84</v>
      </c>
      <c r="X335" s="4">
        <v>1.55</v>
      </c>
      <c r="Y335" s="4">
        <v>3</v>
      </c>
      <c r="Z335" s="4">
        <v>3</v>
      </c>
      <c r="AA335" s="4">
        <v>105.3</v>
      </c>
      <c r="AB335" s="4">
        <v>105.3</v>
      </c>
      <c r="AC335" s="4">
        <v>112.5</v>
      </c>
      <c r="AD335" s="4">
        <v>92.9</v>
      </c>
      <c r="AE335" s="4">
        <v>90.7</v>
      </c>
      <c r="AF335" s="4">
        <v>93.3</v>
      </c>
      <c r="AG335" s="4">
        <f t="shared" si="5"/>
        <v>3.6960084615254352E-3</v>
      </c>
      <c r="AH335" s="4">
        <v>302.5</v>
      </c>
      <c r="AI335" s="4">
        <v>302.39999999999998</v>
      </c>
      <c r="AJ335" s="4">
        <v>323.10000000000002</v>
      </c>
      <c r="AK335" s="4">
        <v>266.89999999999998</v>
      </c>
      <c r="AL335" s="4">
        <v>260.39999999999998</v>
      </c>
      <c r="AM335" s="4">
        <v>268</v>
      </c>
      <c r="AN335" s="4">
        <v>12</v>
      </c>
      <c r="AO335" s="4">
        <v>12</v>
      </c>
      <c r="AP335" s="4">
        <v>12</v>
      </c>
      <c r="AQ335" s="4">
        <v>12</v>
      </c>
      <c r="AR335" s="4">
        <v>12</v>
      </c>
      <c r="AS335" s="4">
        <v>12</v>
      </c>
      <c r="AT335" s="4">
        <v>0.46800000000000003</v>
      </c>
      <c r="AU335" s="4">
        <v>0</v>
      </c>
      <c r="AV335" s="4" t="s">
        <v>50</v>
      </c>
      <c r="AW335" s="4">
        <v>0</v>
      </c>
      <c r="AX335" s="4">
        <v>436.24775519263801</v>
      </c>
      <c r="AY335" s="4">
        <v>13</v>
      </c>
    </row>
    <row r="336" spans="1:51" s="4" customFormat="1">
      <c r="A336" s="4" t="s">
        <v>172</v>
      </c>
      <c r="B336" s="4" t="s">
        <v>173</v>
      </c>
      <c r="C336" s="4">
        <v>0.90009000900089997</v>
      </c>
      <c r="D336" s="4">
        <v>2</v>
      </c>
      <c r="E336" s="4">
        <v>2</v>
      </c>
      <c r="F336" s="4">
        <v>2</v>
      </c>
      <c r="G336" s="4">
        <v>1</v>
      </c>
      <c r="H336" s="4">
        <v>2222</v>
      </c>
      <c r="I336" s="4">
        <v>248.73500000000001</v>
      </c>
      <c r="J336" s="4">
        <v>7.2</v>
      </c>
      <c r="K336" s="4" t="s">
        <v>50</v>
      </c>
      <c r="L336" s="4" t="s">
        <v>50</v>
      </c>
      <c r="M336" s="4" t="s">
        <v>50</v>
      </c>
      <c r="N336" s="4" t="s">
        <v>50</v>
      </c>
      <c r="O336" s="4" t="s">
        <v>50</v>
      </c>
      <c r="P336" s="4" t="s">
        <v>50</v>
      </c>
      <c r="Q336" s="4">
        <v>0</v>
      </c>
      <c r="S336" s="4">
        <v>0.85699999999999998</v>
      </c>
      <c r="T336" s="4">
        <v>1.167</v>
      </c>
      <c r="U336" s="4">
        <v>107.7</v>
      </c>
      <c r="V336" s="4">
        <v>92.3</v>
      </c>
      <c r="W336" s="4">
        <v>7.98</v>
      </c>
      <c r="X336" s="4">
        <v>3.22</v>
      </c>
      <c r="Y336" s="4">
        <v>3</v>
      </c>
      <c r="Z336" s="4">
        <v>3</v>
      </c>
      <c r="AA336" s="4">
        <v>100</v>
      </c>
      <c r="AB336" s="4">
        <v>106.1</v>
      </c>
      <c r="AC336" s="4">
        <v>117</v>
      </c>
      <c r="AD336" s="4">
        <v>89.4</v>
      </c>
      <c r="AE336" s="4">
        <v>92</v>
      </c>
      <c r="AF336" s="4">
        <v>95.4</v>
      </c>
      <c r="AG336" s="4">
        <f t="shared" si="5"/>
        <v>4.2805113663280291E-2</v>
      </c>
      <c r="AH336" s="4">
        <v>53.7</v>
      </c>
      <c r="AI336" s="4">
        <v>56.9</v>
      </c>
      <c r="AJ336" s="4">
        <v>62.8</v>
      </c>
      <c r="AK336" s="4">
        <v>48</v>
      </c>
      <c r="AL336" s="4">
        <v>49.4</v>
      </c>
      <c r="AM336" s="4">
        <v>51.2</v>
      </c>
      <c r="AN336" s="4">
        <v>2</v>
      </c>
      <c r="AO336" s="4">
        <v>2</v>
      </c>
      <c r="AP336" s="4">
        <v>2</v>
      </c>
      <c r="AQ336" s="4">
        <v>2</v>
      </c>
      <c r="AR336" s="4">
        <v>2</v>
      </c>
      <c r="AS336" s="4">
        <v>2</v>
      </c>
      <c r="AT336" s="4">
        <v>4.4999999999999998E-2</v>
      </c>
      <c r="AU336" s="4">
        <v>0</v>
      </c>
      <c r="AV336" s="4" t="s">
        <v>50</v>
      </c>
      <c r="AW336" s="4">
        <v>7.2998137802607098E-3</v>
      </c>
      <c r="AX336" s="4">
        <v>54.45</v>
      </c>
      <c r="AY336" s="4">
        <v>2</v>
      </c>
    </row>
    <row r="337" spans="1:51" s="4" customFormat="1">
      <c r="A337" s="4" t="s">
        <v>575</v>
      </c>
      <c r="B337" s="4" t="s">
        <v>576</v>
      </c>
      <c r="C337" s="4">
        <v>7.3529411764705896</v>
      </c>
      <c r="D337" s="4">
        <v>4</v>
      </c>
      <c r="E337" s="4">
        <v>7</v>
      </c>
      <c r="F337" s="4">
        <v>4</v>
      </c>
      <c r="G337" s="4">
        <v>1</v>
      </c>
      <c r="H337" s="4">
        <v>748</v>
      </c>
      <c r="I337" s="4">
        <v>81.632000000000005</v>
      </c>
      <c r="J337" s="4">
        <v>8.92</v>
      </c>
      <c r="K337" s="4" t="s">
        <v>50</v>
      </c>
      <c r="L337" s="4" t="s">
        <v>50</v>
      </c>
      <c r="M337" s="4" t="s">
        <v>50</v>
      </c>
      <c r="N337" s="4" t="s">
        <v>50</v>
      </c>
      <c r="O337" s="4" t="s">
        <v>50</v>
      </c>
      <c r="P337" s="4" t="s">
        <v>50</v>
      </c>
      <c r="Q337" s="4">
        <v>0</v>
      </c>
      <c r="S337" s="4">
        <v>0.85499999999999998</v>
      </c>
      <c r="T337" s="4">
        <v>1.17</v>
      </c>
      <c r="U337" s="4">
        <v>107.8</v>
      </c>
      <c r="V337" s="4">
        <v>92.2</v>
      </c>
      <c r="W337" s="4">
        <v>1.36</v>
      </c>
      <c r="X337" s="4">
        <v>3.46</v>
      </c>
      <c r="Y337" s="4">
        <v>3</v>
      </c>
      <c r="Z337" s="4">
        <v>3</v>
      </c>
      <c r="AA337" s="4">
        <v>108.5</v>
      </c>
      <c r="AB337" s="4">
        <v>106.1</v>
      </c>
      <c r="AC337" s="4">
        <v>108.8</v>
      </c>
      <c r="AD337" s="4">
        <v>88.6</v>
      </c>
      <c r="AE337" s="4">
        <v>93.1</v>
      </c>
      <c r="AF337" s="4">
        <v>94.8</v>
      </c>
      <c r="AG337" s="4">
        <f t="shared" si="5"/>
        <v>1.5510673273635435E-3</v>
      </c>
      <c r="AH337" s="4">
        <v>92.9</v>
      </c>
      <c r="AI337" s="4">
        <v>90.9</v>
      </c>
      <c r="AJ337" s="4">
        <v>93.1</v>
      </c>
      <c r="AK337" s="4">
        <v>75.900000000000006</v>
      </c>
      <c r="AL337" s="4">
        <v>79.7</v>
      </c>
      <c r="AM337" s="4">
        <v>81.2</v>
      </c>
      <c r="AN337" s="4">
        <v>3</v>
      </c>
      <c r="AO337" s="4">
        <v>3</v>
      </c>
      <c r="AP337" s="4">
        <v>3</v>
      </c>
      <c r="AQ337" s="4">
        <v>3</v>
      </c>
      <c r="AR337" s="4">
        <v>3</v>
      </c>
      <c r="AS337" s="4">
        <v>3</v>
      </c>
      <c r="AT337" s="4">
        <v>0.252</v>
      </c>
      <c r="AU337" s="4">
        <v>0</v>
      </c>
      <c r="AV337" s="4" t="s">
        <v>50</v>
      </c>
      <c r="AW337" s="4">
        <v>1.15848007414272E-4</v>
      </c>
      <c r="AX337" s="4">
        <v>234.825319810975</v>
      </c>
      <c r="AY337" s="4">
        <v>4</v>
      </c>
    </row>
    <row r="338" spans="1:51" s="4" customFormat="1">
      <c r="A338" s="4" t="s">
        <v>411</v>
      </c>
      <c r="B338" s="4" t="s">
        <v>412</v>
      </c>
      <c r="C338" s="4">
        <v>31.043956043956001</v>
      </c>
      <c r="D338" s="4">
        <v>11</v>
      </c>
      <c r="E338" s="4">
        <v>16</v>
      </c>
      <c r="F338" s="4">
        <v>10</v>
      </c>
      <c r="G338" s="4">
        <v>1</v>
      </c>
      <c r="H338" s="4">
        <v>364</v>
      </c>
      <c r="I338" s="4">
        <v>41.683999999999997</v>
      </c>
      <c r="J338" s="4">
        <v>8.75</v>
      </c>
      <c r="K338" s="4" t="s">
        <v>50</v>
      </c>
      <c r="L338" s="4" t="s">
        <v>50</v>
      </c>
      <c r="M338" s="4" t="s">
        <v>50</v>
      </c>
      <c r="N338" s="4" t="s">
        <v>50</v>
      </c>
      <c r="O338" s="4" t="s">
        <v>50</v>
      </c>
      <c r="P338" s="4" t="s">
        <v>50</v>
      </c>
      <c r="Q338" s="4">
        <v>0</v>
      </c>
      <c r="S338" s="4">
        <v>0.85499999999999998</v>
      </c>
      <c r="T338" s="4">
        <v>1.17</v>
      </c>
      <c r="U338" s="4">
        <v>107.8</v>
      </c>
      <c r="V338" s="4">
        <v>92.2</v>
      </c>
      <c r="W338" s="4">
        <v>3.37</v>
      </c>
      <c r="X338" s="4">
        <v>5.4</v>
      </c>
      <c r="Y338" s="4">
        <v>3</v>
      </c>
      <c r="Z338" s="4">
        <v>3</v>
      </c>
      <c r="AA338" s="4">
        <v>103.8</v>
      </c>
      <c r="AB338" s="4">
        <v>110.8</v>
      </c>
      <c r="AC338" s="4">
        <v>108.9</v>
      </c>
      <c r="AD338" s="4">
        <v>95.9</v>
      </c>
      <c r="AE338" s="4">
        <v>94.1</v>
      </c>
      <c r="AF338" s="4">
        <v>86.5</v>
      </c>
      <c r="AG338" s="4">
        <f t="shared" si="5"/>
        <v>1.1671675217638103E-2</v>
      </c>
      <c r="AH338" s="4">
        <v>336.6</v>
      </c>
      <c r="AI338" s="4">
        <v>359.4</v>
      </c>
      <c r="AJ338" s="4">
        <v>353</v>
      </c>
      <c r="AK338" s="4">
        <v>311</v>
      </c>
      <c r="AL338" s="4">
        <v>305.2</v>
      </c>
      <c r="AM338" s="4">
        <v>280.60000000000002</v>
      </c>
      <c r="AN338" s="4">
        <v>11</v>
      </c>
      <c r="AO338" s="4">
        <v>11</v>
      </c>
      <c r="AP338" s="4">
        <v>11</v>
      </c>
      <c r="AQ338" s="4">
        <v>11</v>
      </c>
      <c r="AR338" s="4">
        <v>11</v>
      </c>
      <c r="AS338" s="4">
        <v>11</v>
      </c>
      <c r="AT338" s="4">
        <v>1.395</v>
      </c>
      <c r="AU338" s="4">
        <v>1</v>
      </c>
      <c r="AV338" s="4" t="s">
        <v>50</v>
      </c>
      <c r="AW338" s="4">
        <v>0</v>
      </c>
      <c r="AX338" s="4">
        <v>430.21115667646302</v>
      </c>
      <c r="AY338" s="4">
        <v>11</v>
      </c>
    </row>
    <row r="339" spans="1:51" s="4" customFormat="1">
      <c r="A339" s="4" t="s">
        <v>147</v>
      </c>
      <c r="B339" s="4" t="s">
        <v>146</v>
      </c>
      <c r="C339" s="4">
        <v>57.551020408163303</v>
      </c>
      <c r="D339" s="4">
        <v>21</v>
      </c>
      <c r="E339" s="4">
        <v>55</v>
      </c>
      <c r="F339" s="4">
        <v>0</v>
      </c>
      <c r="G339" s="4">
        <v>1</v>
      </c>
      <c r="H339" s="4">
        <v>245</v>
      </c>
      <c r="I339" s="4">
        <v>28.466000000000001</v>
      </c>
      <c r="J339" s="4">
        <v>4.78</v>
      </c>
      <c r="K339" s="4" t="s">
        <v>51</v>
      </c>
      <c r="L339" s="4" t="s">
        <v>51</v>
      </c>
      <c r="M339" s="4" t="s">
        <v>51</v>
      </c>
      <c r="N339" s="4" t="s">
        <v>51</v>
      </c>
      <c r="O339" s="4" t="s">
        <v>51</v>
      </c>
      <c r="P339" s="4" t="s">
        <v>51</v>
      </c>
      <c r="Q339" s="4">
        <v>0</v>
      </c>
      <c r="S339" s="4">
        <v>0.85499999999999998</v>
      </c>
      <c r="T339" s="4">
        <v>1.169</v>
      </c>
      <c r="U339" s="4">
        <v>107.8</v>
      </c>
      <c r="V339" s="4">
        <v>92.2</v>
      </c>
      <c r="W339" s="4">
        <v>2.5499999999999998</v>
      </c>
      <c r="X339" s="4">
        <v>6.44</v>
      </c>
      <c r="Y339" s="4">
        <v>3</v>
      </c>
      <c r="Z339" s="4">
        <v>3</v>
      </c>
      <c r="AA339" s="4">
        <v>107.2</v>
      </c>
      <c r="AB339" s="4">
        <v>105.4</v>
      </c>
      <c r="AC339" s="4">
        <v>110.8</v>
      </c>
      <c r="AD339" s="4">
        <v>85.5</v>
      </c>
      <c r="AE339" s="4">
        <v>96.9</v>
      </c>
      <c r="AF339" s="4">
        <v>94.2</v>
      </c>
      <c r="AG339" s="4">
        <f t="shared" si="5"/>
        <v>1.46348954687301E-2</v>
      </c>
      <c r="AH339" s="4">
        <v>64.400000000000006</v>
      </c>
      <c r="AI339" s="4">
        <v>63.3</v>
      </c>
      <c r="AJ339" s="4">
        <v>66.599999999999994</v>
      </c>
      <c r="AK339" s="4">
        <v>51.4</v>
      </c>
      <c r="AL339" s="4">
        <v>58.2</v>
      </c>
      <c r="AM339" s="4">
        <v>56.6</v>
      </c>
      <c r="AN339" s="4">
        <v>2</v>
      </c>
      <c r="AO339" s="4">
        <v>2</v>
      </c>
      <c r="AP339" s="4">
        <v>2</v>
      </c>
      <c r="AQ339" s="4">
        <v>2</v>
      </c>
      <c r="AR339" s="4">
        <v>2</v>
      </c>
      <c r="AS339" s="4">
        <v>2</v>
      </c>
      <c r="AT339" s="4">
        <v>19.806000000000001</v>
      </c>
      <c r="AU339" s="4">
        <v>2</v>
      </c>
      <c r="AV339" s="4" t="s">
        <v>50</v>
      </c>
      <c r="AW339" s="4">
        <v>0</v>
      </c>
      <c r="AX339" s="4">
        <v>1216.8020259006701</v>
      </c>
      <c r="AY339" s="4">
        <v>21</v>
      </c>
    </row>
    <row r="340" spans="1:51" s="4" customFormat="1">
      <c r="A340" s="4" t="s">
        <v>693</v>
      </c>
      <c r="B340" s="4" t="s">
        <v>694</v>
      </c>
      <c r="C340" s="4">
        <v>13.1410256410256</v>
      </c>
      <c r="D340" s="4">
        <v>4</v>
      </c>
      <c r="E340" s="4">
        <v>9</v>
      </c>
      <c r="F340" s="4">
        <v>4</v>
      </c>
      <c r="G340" s="4">
        <v>1</v>
      </c>
      <c r="H340" s="4">
        <v>312</v>
      </c>
      <c r="I340" s="4">
        <v>35.322000000000003</v>
      </c>
      <c r="J340" s="4">
        <v>6.58</v>
      </c>
      <c r="K340" s="4" t="s">
        <v>50</v>
      </c>
      <c r="L340" s="4" t="s">
        <v>50</v>
      </c>
      <c r="M340" s="4" t="s">
        <v>50</v>
      </c>
      <c r="N340" s="4" t="s">
        <v>50</v>
      </c>
      <c r="O340" s="4" t="s">
        <v>50</v>
      </c>
      <c r="P340" s="4" t="s">
        <v>50</v>
      </c>
      <c r="Q340" s="4">
        <v>0</v>
      </c>
      <c r="S340" s="4">
        <v>0.85499999999999998</v>
      </c>
      <c r="T340" s="4">
        <v>1.169</v>
      </c>
      <c r="U340" s="4">
        <v>107.8</v>
      </c>
      <c r="V340" s="4">
        <v>92.2</v>
      </c>
      <c r="W340" s="4">
        <v>7.93</v>
      </c>
      <c r="X340" s="4">
        <v>5</v>
      </c>
      <c r="Y340" s="4">
        <v>3</v>
      </c>
      <c r="Z340" s="4">
        <v>3</v>
      </c>
      <c r="AA340" s="4">
        <v>98</v>
      </c>
      <c r="AB340" s="4">
        <v>111.8</v>
      </c>
      <c r="AC340" s="4">
        <v>113.6</v>
      </c>
      <c r="AD340" s="4">
        <v>94.6</v>
      </c>
      <c r="AE340" s="4">
        <v>95.1</v>
      </c>
      <c r="AF340" s="4">
        <v>86.9</v>
      </c>
      <c r="AG340" s="4">
        <f t="shared" si="5"/>
        <v>4.9445966939461308E-2</v>
      </c>
      <c r="AH340" s="4">
        <v>273.10000000000002</v>
      </c>
      <c r="AI340" s="4">
        <v>311.7</v>
      </c>
      <c r="AJ340" s="4">
        <v>316.60000000000002</v>
      </c>
      <c r="AK340" s="4">
        <v>263.7</v>
      </c>
      <c r="AL340" s="4">
        <v>265.10000000000002</v>
      </c>
      <c r="AM340" s="4">
        <v>242.2</v>
      </c>
      <c r="AN340" s="4">
        <v>5</v>
      </c>
      <c r="AO340" s="4">
        <v>5</v>
      </c>
      <c r="AP340" s="4">
        <v>5</v>
      </c>
      <c r="AQ340" s="4">
        <v>5</v>
      </c>
      <c r="AR340" s="4">
        <v>5</v>
      </c>
      <c r="AS340" s="4">
        <v>5</v>
      </c>
      <c r="AT340" s="4">
        <v>0.89600000000000002</v>
      </c>
      <c r="AU340" s="4">
        <v>0</v>
      </c>
      <c r="AV340" s="4" t="s">
        <v>50</v>
      </c>
      <c r="AW340" s="4">
        <v>1.15848007414272E-4</v>
      </c>
      <c r="AX340" s="4">
        <v>190.455555555556</v>
      </c>
      <c r="AY340" s="4">
        <v>4</v>
      </c>
    </row>
    <row r="341" spans="1:51" s="4" customFormat="1">
      <c r="A341" s="4" t="s">
        <v>491</v>
      </c>
      <c r="B341" s="4" t="s">
        <v>492</v>
      </c>
      <c r="C341" s="4">
        <v>22.727272727272702</v>
      </c>
      <c r="D341" s="4">
        <v>4</v>
      </c>
      <c r="E341" s="4">
        <v>8</v>
      </c>
      <c r="F341" s="4">
        <v>4</v>
      </c>
      <c r="G341" s="4">
        <v>1</v>
      </c>
      <c r="H341" s="4">
        <v>198</v>
      </c>
      <c r="I341" s="4">
        <v>21.904</v>
      </c>
      <c r="J341" s="4">
        <v>6.55</v>
      </c>
      <c r="K341" s="4" t="s">
        <v>50</v>
      </c>
      <c r="L341" s="4" t="s">
        <v>50</v>
      </c>
      <c r="M341" s="4" t="s">
        <v>50</v>
      </c>
      <c r="N341" s="4" t="s">
        <v>50</v>
      </c>
      <c r="O341" s="4" t="s">
        <v>50</v>
      </c>
      <c r="P341" s="4" t="s">
        <v>50</v>
      </c>
      <c r="Q341" s="4">
        <v>0</v>
      </c>
      <c r="S341" s="4">
        <v>0.85399999999999998</v>
      </c>
      <c r="T341" s="4">
        <v>1.1719999999999999</v>
      </c>
      <c r="U341" s="4">
        <v>107.9</v>
      </c>
      <c r="V341" s="4">
        <v>92.1</v>
      </c>
      <c r="W341" s="4">
        <v>2.75</v>
      </c>
      <c r="X341" s="4">
        <v>4.4400000000000004</v>
      </c>
      <c r="Y341" s="4">
        <v>3</v>
      </c>
      <c r="Z341" s="4">
        <v>3</v>
      </c>
      <c r="AA341" s="4">
        <v>105.6</v>
      </c>
      <c r="AB341" s="4">
        <v>106.8</v>
      </c>
      <c r="AC341" s="4">
        <v>111.3</v>
      </c>
      <c r="AD341" s="4">
        <v>92.2</v>
      </c>
      <c r="AE341" s="4">
        <v>96.1</v>
      </c>
      <c r="AF341" s="4">
        <v>87.9</v>
      </c>
      <c r="AG341" s="4">
        <f t="shared" si="5"/>
        <v>5.7167184899566854E-3</v>
      </c>
      <c r="AH341" s="4">
        <v>78.599999999999994</v>
      </c>
      <c r="AI341" s="4">
        <v>79.5</v>
      </c>
      <c r="AJ341" s="4">
        <v>82.8</v>
      </c>
      <c r="AK341" s="4">
        <v>68.599999999999994</v>
      </c>
      <c r="AL341" s="4">
        <v>71.5</v>
      </c>
      <c r="AM341" s="4">
        <v>65.400000000000006</v>
      </c>
      <c r="AN341" s="4">
        <v>4</v>
      </c>
      <c r="AO341" s="4">
        <v>4</v>
      </c>
      <c r="AP341" s="4">
        <v>4</v>
      </c>
      <c r="AQ341" s="4">
        <v>4</v>
      </c>
      <c r="AR341" s="4">
        <v>4</v>
      </c>
      <c r="AS341" s="4">
        <v>4</v>
      </c>
      <c r="AT341" s="4">
        <v>0.93100000000000005</v>
      </c>
      <c r="AU341" s="4">
        <v>0</v>
      </c>
      <c r="AV341" s="4" t="s">
        <v>50</v>
      </c>
      <c r="AW341" s="4">
        <v>1.15848007414272E-4</v>
      </c>
      <c r="AX341" s="4">
        <v>208.93984844865599</v>
      </c>
      <c r="AY341" s="4">
        <v>4</v>
      </c>
    </row>
    <row r="342" spans="1:51" s="4" customFormat="1">
      <c r="A342" s="4" t="s">
        <v>675</v>
      </c>
      <c r="B342" s="4" t="s">
        <v>676</v>
      </c>
      <c r="C342" s="4">
        <v>14.071856287425099</v>
      </c>
      <c r="D342" s="4">
        <v>4</v>
      </c>
      <c r="E342" s="4">
        <v>4</v>
      </c>
      <c r="F342" s="4">
        <v>4</v>
      </c>
      <c r="G342" s="4">
        <v>1</v>
      </c>
      <c r="H342" s="4">
        <v>334</v>
      </c>
      <c r="I342" s="4">
        <v>36.591000000000001</v>
      </c>
      <c r="J342" s="4">
        <v>7.44</v>
      </c>
      <c r="K342" s="4" t="s">
        <v>50</v>
      </c>
      <c r="L342" s="4" t="s">
        <v>50</v>
      </c>
      <c r="M342" s="4" t="s">
        <v>50</v>
      </c>
      <c r="N342" s="4" t="s">
        <v>50</v>
      </c>
      <c r="O342" s="4" t="s">
        <v>50</v>
      </c>
      <c r="P342" s="4" t="s">
        <v>50</v>
      </c>
      <c r="Q342" s="4">
        <v>0</v>
      </c>
      <c r="S342" s="4">
        <v>0.85399999999999998</v>
      </c>
      <c r="T342" s="4">
        <v>1.171</v>
      </c>
      <c r="U342" s="4">
        <v>107.9</v>
      </c>
      <c r="V342" s="4">
        <v>92.1</v>
      </c>
      <c r="W342" s="4">
        <v>5.82</v>
      </c>
      <c r="X342" s="4">
        <v>7.99</v>
      </c>
      <c r="Y342" s="4">
        <v>3</v>
      </c>
      <c r="Z342" s="4">
        <v>3</v>
      </c>
      <c r="AA342" s="4">
        <v>114.2</v>
      </c>
      <c r="AB342" s="4">
        <v>101.7</v>
      </c>
      <c r="AC342" s="4">
        <v>107.7</v>
      </c>
      <c r="AD342" s="4">
        <v>83.6</v>
      </c>
      <c r="AE342" s="4">
        <v>96.7</v>
      </c>
      <c r="AF342" s="4">
        <v>96.1</v>
      </c>
      <c r="AG342" s="4">
        <f t="shared" si="5"/>
        <v>4.8124927519707351E-2</v>
      </c>
      <c r="AH342" s="4">
        <v>50.4</v>
      </c>
      <c r="AI342" s="4">
        <v>44.9</v>
      </c>
      <c r="AJ342" s="4">
        <v>47.5</v>
      </c>
      <c r="AK342" s="4">
        <v>36.9</v>
      </c>
      <c r="AL342" s="4">
        <v>42.7</v>
      </c>
      <c r="AM342" s="4">
        <v>42.4</v>
      </c>
      <c r="AN342" s="4">
        <v>4</v>
      </c>
      <c r="AO342" s="4">
        <v>4</v>
      </c>
      <c r="AP342" s="4">
        <v>4</v>
      </c>
      <c r="AQ342" s="4">
        <v>4</v>
      </c>
      <c r="AR342" s="4">
        <v>4</v>
      </c>
      <c r="AS342" s="4">
        <v>4</v>
      </c>
      <c r="AT342" s="4">
        <v>0.66800000000000004</v>
      </c>
      <c r="AU342" s="4">
        <v>0</v>
      </c>
      <c r="AV342" s="4" t="s">
        <v>50</v>
      </c>
      <c r="AW342" s="4">
        <v>3.88613620907413E-4</v>
      </c>
      <c r="AX342" s="4">
        <v>104.76</v>
      </c>
      <c r="AY342" s="4">
        <v>4</v>
      </c>
    </row>
    <row r="343" spans="1:51" s="4" customFormat="1">
      <c r="A343" s="4" t="s">
        <v>571</v>
      </c>
      <c r="B343" s="4" t="s">
        <v>572</v>
      </c>
      <c r="C343" s="4">
        <v>1.6638935108153099</v>
      </c>
      <c r="D343" s="4">
        <v>1</v>
      </c>
      <c r="E343" s="4">
        <v>2</v>
      </c>
      <c r="F343" s="4">
        <v>1</v>
      </c>
      <c r="G343" s="4">
        <v>1</v>
      </c>
      <c r="H343" s="4">
        <v>601</v>
      </c>
      <c r="I343" s="4">
        <v>65.176000000000002</v>
      </c>
      <c r="J343" s="4">
        <v>7.84</v>
      </c>
      <c r="K343" s="4" t="s">
        <v>50</v>
      </c>
      <c r="L343" s="4" t="s">
        <v>50</v>
      </c>
      <c r="M343" s="4" t="s">
        <v>50</v>
      </c>
      <c r="N343" s="4" t="s">
        <v>50</v>
      </c>
      <c r="O343" s="4" t="s">
        <v>50</v>
      </c>
      <c r="P343" s="4" t="s">
        <v>50</v>
      </c>
      <c r="Q343" s="4">
        <v>0</v>
      </c>
      <c r="S343" s="4">
        <v>0.85299999999999998</v>
      </c>
      <c r="T343" s="4">
        <v>1.173</v>
      </c>
      <c r="U343" s="4">
        <v>107.9</v>
      </c>
      <c r="V343" s="4">
        <v>92.1</v>
      </c>
      <c r="W343" s="4">
        <v>8.66</v>
      </c>
      <c r="X343" s="4">
        <v>2.39</v>
      </c>
      <c r="Y343" s="4">
        <v>3</v>
      </c>
      <c r="Z343" s="4">
        <v>3</v>
      </c>
      <c r="AA343" s="4">
        <v>116.9</v>
      </c>
      <c r="AB343" s="4">
        <v>108.7</v>
      </c>
      <c r="AC343" s="4">
        <v>98.2</v>
      </c>
      <c r="AD343" s="4">
        <v>91.1</v>
      </c>
      <c r="AE343" s="4">
        <v>94.6</v>
      </c>
      <c r="AF343" s="4">
        <v>90.5</v>
      </c>
      <c r="AG343" s="4">
        <f t="shared" si="5"/>
        <v>4.6240416964927637E-2</v>
      </c>
      <c r="AH343" s="4">
        <v>39.1</v>
      </c>
      <c r="AI343" s="4">
        <v>36.299999999999997</v>
      </c>
      <c r="AJ343" s="4">
        <v>32.799999999999997</v>
      </c>
      <c r="AK343" s="4">
        <v>30.4</v>
      </c>
      <c r="AL343" s="4">
        <v>31.6</v>
      </c>
      <c r="AM343" s="4">
        <v>30.2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6.4000000000000001E-2</v>
      </c>
      <c r="AU343" s="4">
        <v>0</v>
      </c>
      <c r="AV343" s="4" t="s">
        <v>50</v>
      </c>
      <c r="AW343" s="4">
        <v>6.70382645375113E-3</v>
      </c>
      <c r="AX343" s="4">
        <v>56.16</v>
      </c>
      <c r="AY343" s="4">
        <v>1</v>
      </c>
    </row>
    <row r="344" spans="1:51" s="4" customFormat="1">
      <c r="A344" s="4" t="s">
        <v>166</v>
      </c>
      <c r="B344" s="4" t="s">
        <v>167</v>
      </c>
      <c r="C344" s="4">
        <v>29.253731343283601</v>
      </c>
      <c r="D344" s="4">
        <v>36</v>
      </c>
      <c r="E344" s="4">
        <v>105</v>
      </c>
      <c r="F344" s="4">
        <v>9</v>
      </c>
      <c r="G344" s="4">
        <v>1</v>
      </c>
      <c r="H344" s="4">
        <v>1340</v>
      </c>
      <c r="I344" s="4">
        <v>148.14500000000001</v>
      </c>
      <c r="J344" s="4">
        <v>8.98</v>
      </c>
      <c r="K344" s="4" t="s">
        <v>50</v>
      </c>
      <c r="L344" s="4" t="s">
        <v>50</v>
      </c>
      <c r="M344" s="4" t="s">
        <v>50</v>
      </c>
      <c r="N344" s="4" t="s">
        <v>50</v>
      </c>
      <c r="O344" s="4" t="s">
        <v>50</v>
      </c>
      <c r="P344" s="4" t="s">
        <v>50</v>
      </c>
      <c r="Q344" s="4">
        <v>0</v>
      </c>
      <c r="S344" s="4">
        <v>0.85199999999999998</v>
      </c>
      <c r="T344" s="4">
        <v>1.173</v>
      </c>
      <c r="U344" s="4">
        <v>108</v>
      </c>
      <c r="V344" s="4">
        <v>92</v>
      </c>
      <c r="W344" s="4">
        <v>1.58</v>
      </c>
      <c r="X344" s="4">
        <v>1.91</v>
      </c>
      <c r="Y344" s="4">
        <v>3</v>
      </c>
      <c r="Z344" s="4">
        <v>3</v>
      </c>
      <c r="AA344" s="4">
        <v>106.6</v>
      </c>
      <c r="AB344" s="4">
        <v>109.9</v>
      </c>
      <c r="AC344" s="4">
        <v>107.5</v>
      </c>
      <c r="AD344" s="4">
        <v>90.4</v>
      </c>
      <c r="AE344" s="4">
        <v>93.9</v>
      </c>
      <c r="AF344" s="4">
        <v>91.9</v>
      </c>
      <c r="AG344" s="4">
        <f t="shared" si="5"/>
        <v>3.5283521704600272E-4</v>
      </c>
      <c r="AH344" s="4">
        <v>1915.4</v>
      </c>
      <c r="AI344" s="4">
        <v>1974.7</v>
      </c>
      <c r="AJ344" s="4">
        <v>1931.5</v>
      </c>
      <c r="AK344" s="4">
        <v>1623.9</v>
      </c>
      <c r="AL344" s="4">
        <v>1687</v>
      </c>
      <c r="AM344" s="4">
        <v>1651.3</v>
      </c>
      <c r="AN344" s="4">
        <v>45</v>
      </c>
      <c r="AO344" s="4">
        <v>45</v>
      </c>
      <c r="AP344" s="4">
        <v>45</v>
      </c>
      <c r="AQ344" s="4">
        <v>45</v>
      </c>
      <c r="AR344" s="4">
        <v>45</v>
      </c>
      <c r="AS344" s="4">
        <v>45</v>
      </c>
      <c r="AT344" s="4">
        <v>4.38</v>
      </c>
      <c r="AU344" s="4">
        <v>35</v>
      </c>
      <c r="AV344" s="4" t="s">
        <v>50</v>
      </c>
      <c r="AW344" s="4">
        <v>0</v>
      </c>
      <c r="AX344" s="4">
        <v>2572.52063605988</v>
      </c>
      <c r="AY344" s="4">
        <v>36</v>
      </c>
    </row>
    <row r="345" spans="1:51" s="4" customFormat="1">
      <c r="A345" s="4" t="s">
        <v>809</v>
      </c>
      <c r="B345" s="4" t="s">
        <v>810</v>
      </c>
      <c r="C345" s="4">
        <v>8.7912087912087902</v>
      </c>
      <c r="D345" s="4">
        <v>1</v>
      </c>
      <c r="E345" s="4">
        <v>9</v>
      </c>
      <c r="F345" s="4">
        <v>1</v>
      </c>
      <c r="G345" s="4">
        <v>1</v>
      </c>
      <c r="H345" s="4">
        <v>182</v>
      </c>
      <c r="I345" s="4">
        <v>19.788</v>
      </c>
      <c r="J345" s="4">
        <v>9.41</v>
      </c>
      <c r="K345" s="4" t="s">
        <v>50</v>
      </c>
      <c r="L345" s="4" t="s">
        <v>50</v>
      </c>
      <c r="M345" s="4" t="s">
        <v>50</v>
      </c>
      <c r="N345" s="4" t="s">
        <v>50</v>
      </c>
      <c r="O345" s="4" t="s">
        <v>50</v>
      </c>
      <c r="P345" s="4" t="s">
        <v>50</v>
      </c>
      <c r="Q345" s="4">
        <v>0</v>
      </c>
      <c r="S345" s="4">
        <v>0.85199999999999998</v>
      </c>
      <c r="T345" s="4">
        <v>1.1739999999999999</v>
      </c>
      <c r="U345" s="4">
        <v>108</v>
      </c>
      <c r="V345" s="4">
        <v>92</v>
      </c>
      <c r="W345" s="4">
        <v>4.97</v>
      </c>
      <c r="X345" s="4">
        <v>6.12</v>
      </c>
      <c r="Y345" s="4">
        <v>3</v>
      </c>
      <c r="Z345" s="4">
        <v>3</v>
      </c>
      <c r="AA345" s="4">
        <v>102.1</v>
      </c>
      <c r="AB345" s="4">
        <v>112.6</v>
      </c>
      <c r="AC345" s="4">
        <v>109.2</v>
      </c>
      <c r="AD345" s="4">
        <v>89.6</v>
      </c>
      <c r="AE345" s="4">
        <v>98.4</v>
      </c>
      <c r="AF345" s="4">
        <v>87.9</v>
      </c>
      <c r="AG345" s="4">
        <f t="shared" si="5"/>
        <v>2.3504258331970722E-2</v>
      </c>
      <c r="AH345" s="4">
        <v>93.6</v>
      </c>
      <c r="AI345" s="4">
        <v>103.2</v>
      </c>
      <c r="AJ345" s="4">
        <v>100.1</v>
      </c>
      <c r="AK345" s="4">
        <v>82.2</v>
      </c>
      <c r="AL345" s="4">
        <v>90.2</v>
      </c>
      <c r="AM345" s="4">
        <v>80.599999999999994</v>
      </c>
      <c r="AN345" s="4">
        <v>2</v>
      </c>
      <c r="AO345" s="4">
        <v>2</v>
      </c>
      <c r="AP345" s="4">
        <v>2</v>
      </c>
      <c r="AQ345" s="4">
        <v>2</v>
      </c>
      <c r="AR345" s="4">
        <v>2</v>
      </c>
      <c r="AS345" s="4">
        <v>2</v>
      </c>
      <c r="AT345" s="4">
        <v>1.1539999999999999</v>
      </c>
      <c r="AU345" s="4">
        <v>0</v>
      </c>
      <c r="AV345" s="4" t="s">
        <v>50</v>
      </c>
      <c r="AW345" s="4">
        <v>0</v>
      </c>
      <c r="AX345" s="4">
        <v>554.324444444444</v>
      </c>
      <c r="AY345" s="4">
        <v>1</v>
      </c>
    </row>
    <row r="346" spans="1:51" s="4" customFormat="1">
      <c r="A346" s="4" t="s">
        <v>517</v>
      </c>
      <c r="B346" s="4" t="s">
        <v>518</v>
      </c>
      <c r="C346" s="4">
        <v>18.5261003070624</v>
      </c>
      <c r="D346" s="4">
        <v>16</v>
      </c>
      <c r="E346" s="4">
        <v>35</v>
      </c>
      <c r="F346" s="4">
        <v>16</v>
      </c>
      <c r="G346" s="4">
        <v>1</v>
      </c>
      <c r="H346" s="4">
        <v>977</v>
      </c>
      <c r="I346" s="4">
        <v>105.80800000000001</v>
      </c>
      <c r="J346" s="4">
        <v>8.76</v>
      </c>
      <c r="K346" s="4" t="s">
        <v>50</v>
      </c>
      <c r="L346" s="4" t="s">
        <v>50</v>
      </c>
      <c r="M346" s="4" t="s">
        <v>50</v>
      </c>
      <c r="N346" s="4" t="s">
        <v>50</v>
      </c>
      <c r="O346" s="4" t="s">
        <v>50</v>
      </c>
      <c r="P346" s="4" t="s">
        <v>50</v>
      </c>
      <c r="Q346" s="4">
        <v>0</v>
      </c>
      <c r="S346" s="4">
        <v>0.85099999999999998</v>
      </c>
      <c r="T346" s="4">
        <v>1.175</v>
      </c>
      <c r="U346" s="4">
        <v>108</v>
      </c>
      <c r="V346" s="4">
        <v>92</v>
      </c>
      <c r="W346" s="4">
        <v>2.41</v>
      </c>
      <c r="X346" s="4">
        <v>2.72</v>
      </c>
      <c r="Y346" s="4">
        <v>3</v>
      </c>
      <c r="Z346" s="4">
        <v>3</v>
      </c>
      <c r="AA346" s="4">
        <v>105.7</v>
      </c>
      <c r="AB346" s="4">
        <v>107.6</v>
      </c>
      <c r="AC346" s="4">
        <v>110.8</v>
      </c>
      <c r="AD346" s="4">
        <v>94.7</v>
      </c>
      <c r="AE346" s="4">
        <v>91.5</v>
      </c>
      <c r="AF346" s="4">
        <v>89.7</v>
      </c>
      <c r="AG346" s="4">
        <f t="shared" si="5"/>
        <v>1.5295599523961884E-3</v>
      </c>
      <c r="AH346" s="4">
        <v>792.2</v>
      </c>
      <c r="AI346" s="4">
        <v>806.8</v>
      </c>
      <c r="AJ346" s="4">
        <v>830.8</v>
      </c>
      <c r="AK346" s="4">
        <v>709.6</v>
      </c>
      <c r="AL346" s="4">
        <v>686.3</v>
      </c>
      <c r="AM346" s="4">
        <v>672.4</v>
      </c>
      <c r="AN346" s="4">
        <v>18</v>
      </c>
      <c r="AO346" s="4">
        <v>18</v>
      </c>
      <c r="AP346" s="4">
        <v>18</v>
      </c>
      <c r="AQ346" s="4">
        <v>18</v>
      </c>
      <c r="AR346" s="4">
        <v>18</v>
      </c>
      <c r="AS346" s="4">
        <v>18</v>
      </c>
      <c r="AT346" s="4">
        <v>1.2430000000000001</v>
      </c>
      <c r="AU346" s="4">
        <v>0</v>
      </c>
      <c r="AV346" s="4" t="s">
        <v>50</v>
      </c>
      <c r="AW346" s="4">
        <v>0</v>
      </c>
      <c r="AX346" s="4">
        <v>753.23679232914697</v>
      </c>
      <c r="AY346" s="4">
        <v>16</v>
      </c>
    </row>
    <row r="347" spans="1:51" s="4" customFormat="1">
      <c r="A347" s="4" t="s">
        <v>303</v>
      </c>
      <c r="B347" s="4" t="s">
        <v>304</v>
      </c>
      <c r="C347" s="4">
        <v>10.905730129389999</v>
      </c>
      <c r="D347" s="4">
        <v>6</v>
      </c>
      <c r="E347" s="4">
        <v>9</v>
      </c>
      <c r="F347" s="4">
        <v>6</v>
      </c>
      <c r="G347" s="4">
        <v>1</v>
      </c>
      <c r="H347" s="4">
        <v>541</v>
      </c>
      <c r="I347" s="4">
        <v>60.776000000000003</v>
      </c>
      <c r="J347" s="4">
        <v>5.2</v>
      </c>
      <c r="K347" s="4" t="s">
        <v>50</v>
      </c>
      <c r="L347" s="4" t="s">
        <v>50</v>
      </c>
      <c r="M347" s="4" t="s">
        <v>50</v>
      </c>
      <c r="N347" s="4" t="s">
        <v>50</v>
      </c>
      <c r="O347" s="4" t="s">
        <v>50</v>
      </c>
      <c r="P347" s="4" t="s">
        <v>50</v>
      </c>
      <c r="Q347" s="4">
        <v>0</v>
      </c>
      <c r="S347" s="4">
        <v>0.84899999999999998</v>
      </c>
      <c r="T347" s="4">
        <v>1.1779999999999999</v>
      </c>
      <c r="U347" s="4">
        <v>108.2</v>
      </c>
      <c r="V347" s="4">
        <v>91.8</v>
      </c>
      <c r="W347" s="4">
        <v>7.11</v>
      </c>
      <c r="X347" s="4">
        <v>5.83</v>
      </c>
      <c r="Y347" s="4">
        <v>3</v>
      </c>
      <c r="Z347" s="4">
        <v>3</v>
      </c>
      <c r="AA347" s="4">
        <v>115.5</v>
      </c>
      <c r="AB347" s="4">
        <v>108.9</v>
      </c>
      <c r="AC347" s="4">
        <v>100.1</v>
      </c>
      <c r="AD347" s="4">
        <v>92.4</v>
      </c>
      <c r="AE347" s="4">
        <v>86.2</v>
      </c>
      <c r="AF347" s="4">
        <v>96.9</v>
      </c>
      <c r="AG347" s="4">
        <f t="shared" si="5"/>
        <v>3.9696758116688123E-2</v>
      </c>
      <c r="AH347" s="4">
        <v>154.6</v>
      </c>
      <c r="AI347" s="4">
        <v>145.80000000000001</v>
      </c>
      <c r="AJ347" s="4">
        <v>134.1</v>
      </c>
      <c r="AK347" s="4">
        <v>123.7</v>
      </c>
      <c r="AL347" s="4">
        <v>115.4</v>
      </c>
      <c r="AM347" s="4">
        <v>129.69999999999999</v>
      </c>
      <c r="AN347" s="4">
        <v>6</v>
      </c>
      <c r="AO347" s="4">
        <v>6</v>
      </c>
      <c r="AP347" s="4">
        <v>6</v>
      </c>
      <c r="AQ347" s="4">
        <v>6</v>
      </c>
      <c r="AR347" s="4">
        <v>6</v>
      </c>
      <c r="AS347" s="4">
        <v>6</v>
      </c>
      <c r="AT347" s="4">
        <v>0.61</v>
      </c>
      <c r="AU347" s="4">
        <v>0</v>
      </c>
      <c r="AV347" s="4" t="s">
        <v>50</v>
      </c>
      <c r="AW347" s="4">
        <v>1.15848007414272E-4</v>
      </c>
      <c r="AX347" s="4">
        <v>177.14446218485801</v>
      </c>
      <c r="AY347" s="4">
        <v>6</v>
      </c>
    </row>
    <row r="348" spans="1:51" s="4" customFormat="1">
      <c r="A348" s="4" t="s">
        <v>469</v>
      </c>
      <c r="B348" s="4" t="s">
        <v>470</v>
      </c>
      <c r="C348" s="4">
        <v>1.72413793103448</v>
      </c>
      <c r="D348" s="4">
        <v>1</v>
      </c>
      <c r="E348" s="4">
        <v>1</v>
      </c>
      <c r="F348" s="4">
        <v>1</v>
      </c>
      <c r="G348" s="4">
        <v>1</v>
      </c>
      <c r="H348" s="4">
        <v>464</v>
      </c>
      <c r="I348" s="4">
        <v>51.987000000000002</v>
      </c>
      <c r="J348" s="4">
        <v>5.71</v>
      </c>
      <c r="K348" s="4" t="s">
        <v>52</v>
      </c>
      <c r="L348" s="4" t="s">
        <v>52</v>
      </c>
      <c r="M348" s="4" t="s">
        <v>52</v>
      </c>
      <c r="N348" s="4" t="s">
        <v>52</v>
      </c>
      <c r="O348" s="4" t="s">
        <v>52</v>
      </c>
      <c r="P348" s="4" t="s">
        <v>52</v>
      </c>
      <c r="Q348" s="4">
        <v>0</v>
      </c>
      <c r="S348" s="4">
        <v>0.84799999999999998</v>
      </c>
      <c r="T348" s="4">
        <v>1.179</v>
      </c>
      <c r="U348" s="4">
        <v>108.2</v>
      </c>
      <c r="V348" s="4">
        <v>91.8</v>
      </c>
      <c r="W348" s="4">
        <v>5.34</v>
      </c>
      <c r="X348" s="4">
        <v>5.69</v>
      </c>
      <c r="Y348" s="4">
        <v>3</v>
      </c>
      <c r="Z348" s="4">
        <v>3</v>
      </c>
      <c r="AA348" s="4">
        <v>105.2</v>
      </c>
      <c r="AB348" s="4">
        <v>114.9</v>
      </c>
      <c r="AC348" s="4">
        <v>104.6</v>
      </c>
      <c r="AD348" s="4">
        <v>97.8</v>
      </c>
      <c r="AE348" s="4">
        <v>89.3</v>
      </c>
      <c r="AF348" s="4">
        <v>88.3</v>
      </c>
      <c r="AG348" s="4">
        <f t="shared" si="5"/>
        <v>2.1691732443978345E-2</v>
      </c>
      <c r="AH348" s="4">
        <v>33.299999999999997</v>
      </c>
      <c r="AI348" s="4">
        <v>36.4</v>
      </c>
      <c r="AJ348" s="4">
        <v>33.200000000000003</v>
      </c>
      <c r="AK348" s="4">
        <v>31</v>
      </c>
      <c r="AL348" s="4">
        <v>28.3</v>
      </c>
      <c r="AM348" s="4">
        <v>28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8.3000000000000004E-2</v>
      </c>
      <c r="AU348" s="4">
        <v>0</v>
      </c>
      <c r="AV348" s="4" t="s">
        <v>55</v>
      </c>
      <c r="AW348" s="4">
        <v>0.16808814960004201</v>
      </c>
      <c r="AX348" s="4">
        <v>0</v>
      </c>
      <c r="AY348" s="4">
        <v>1</v>
      </c>
    </row>
    <row r="349" spans="1:51" s="4" customFormat="1">
      <c r="A349" s="4" t="s">
        <v>615</v>
      </c>
      <c r="B349" s="4" t="s">
        <v>616</v>
      </c>
      <c r="C349" s="4">
        <v>1.2072434607645901</v>
      </c>
      <c r="D349" s="4">
        <v>1</v>
      </c>
      <c r="E349" s="4">
        <v>1</v>
      </c>
      <c r="F349" s="4">
        <v>1</v>
      </c>
      <c r="G349" s="4">
        <v>1</v>
      </c>
      <c r="H349" s="4">
        <v>497</v>
      </c>
      <c r="I349" s="4">
        <v>55.482999999999997</v>
      </c>
      <c r="J349" s="4">
        <v>6.95</v>
      </c>
      <c r="K349" s="4" t="s">
        <v>52</v>
      </c>
      <c r="L349" s="4" t="s">
        <v>52</v>
      </c>
      <c r="M349" s="4" t="s">
        <v>52</v>
      </c>
      <c r="N349" s="4" t="s">
        <v>52</v>
      </c>
      <c r="O349" s="4" t="s">
        <v>52</v>
      </c>
      <c r="P349" s="4" t="s">
        <v>52</v>
      </c>
      <c r="Q349" s="4">
        <v>0</v>
      </c>
      <c r="S349" s="4">
        <v>0.84799999999999998</v>
      </c>
      <c r="T349" s="4">
        <v>1.179</v>
      </c>
      <c r="U349" s="4">
        <v>108.2</v>
      </c>
      <c r="V349" s="4">
        <v>91.8</v>
      </c>
      <c r="W349" s="4">
        <v>8.4700000000000006</v>
      </c>
      <c r="X349" s="4">
        <v>4.83</v>
      </c>
      <c r="Y349" s="4">
        <v>3</v>
      </c>
      <c r="Z349" s="4">
        <v>3</v>
      </c>
      <c r="AA349" s="4">
        <v>98.3</v>
      </c>
      <c r="AB349" s="4">
        <v>116.5</v>
      </c>
      <c r="AC349" s="4">
        <v>109.8</v>
      </c>
      <c r="AD349" s="4">
        <v>91.1</v>
      </c>
      <c r="AE349" s="4">
        <v>87.7</v>
      </c>
      <c r="AF349" s="4">
        <v>96.5</v>
      </c>
      <c r="AG349" s="4">
        <f t="shared" si="5"/>
        <v>4.9544293688692446E-2</v>
      </c>
      <c r="AH349" s="4">
        <v>17.100000000000001</v>
      </c>
      <c r="AI349" s="4">
        <v>20.3</v>
      </c>
      <c r="AJ349" s="4">
        <v>19.2</v>
      </c>
      <c r="AK349" s="4">
        <v>15.9</v>
      </c>
      <c r="AL349" s="4">
        <v>15.3</v>
      </c>
      <c r="AM349" s="4">
        <v>16.8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7.4999999999999997E-2</v>
      </c>
      <c r="AU349" s="4">
        <v>0</v>
      </c>
      <c r="AV349" s="4" t="s">
        <v>55</v>
      </c>
      <c r="AW349" s="4">
        <v>8.0521428159427796E-2</v>
      </c>
      <c r="AX349" s="4">
        <v>29.73</v>
      </c>
      <c r="AY349" s="4">
        <v>1</v>
      </c>
    </row>
    <row r="350" spans="1:51" s="4" customFormat="1">
      <c r="A350" s="4" t="s">
        <v>871</v>
      </c>
      <c r="B350" s="4" t="s">
        <v>872</v>
      </c>
      <c r="C350" s="4">
        <v>37.860082304526699</v>
      </c>
      <c r="D350" s="4">
        <v>27</v>
      </c>
      <c r="E350" s="4">
        <v>94</v>
      </c>
      <c r="F350" s="4">
        <v>1</v>
      </c>
      <c r="G350" s="4">
        <v>1</v>
      </c>
      <c r="H350" s="4">
        <v>729</v>
      </c>
      <c r="I350" s="4">
        <v>78.844999999999999</v>
      </c>
      <c r="J350" s="4">
        <v>5.54</v>
      </c>
      <c r="K350" s="4" t="s">
        <v>50</v>
      </c>
      <c r="L350" s="4" t="s">
        <v>50</v>
      </c>
      <c r="M350" s="4" t="s">
        <v>50</v>
      </c>
      <c r="N350" s="4" t="s">
        <v>50</v>
      </c>
      <c r="O350" s="4" t="s">
        <v>50</v>
      </c>
      <c r="P350" s="4" t="s">
        <v>50</v>
      </c>
      <c r="Q350" s="4">
        <v>0</v>
      </c>
      <c r="S350" s="4">
        <v>0.84599999999999997</v>
      </c>
      <c r="T350" s="4">
        <v>1.1819999999999999</v>
      </c>
      <c r="U350" s="4">
        <v>108.3</v>
      </c>
      <c r="V350" s="4">
        <v>91.7</v>
      </c>
      <c r="W350" s="4">
        <v>4.7699999999999996</v>
      </c>
      <c r="X350" s="4">
        <v>1.6</v>
      </c>
      <c r="Y350" s="4">
        <v>3</v>
      </c>
      <c r="Z350" s="4">
        <v>3</v>
      </c>
      <c r="AA350" s="4">
        <v>110.8</v>
      </c>
      <c r="AB350" s="4">
        <v>102.4</v>
      </c>
      <c r="AC350" s="4">
        <v>111.8</v>
      </c>
      <c r="AD350" s="4">
        <v>91.8</v>
      </c>
      <c r="AE350" s="4">
        <v>90.2</v>
      </c>
      <c r="AF350" s="4">
        <v>93.1</v>
      </c>
      <c r="AG350" s="4">
        <f t="shared" si="5"/>
        <v>5.8003088415562063E-3</v>
      </c>
      <c r="AH350" s="4">
        <v>2679</v>
      </c>
      <c r="AI350" s="4">
        <v>2474.5</v>
      </c>
      <c r="AJ350" s="4">
        <v>2701</v>
      </c>
      <c r="AK350" s="4">
        <v>2217.8000000000002</v>
      </c>
      <c r="AL350" s="4">
        <v>2179</v>
      </c>
      <c r="AM350" s="4">
        <v>2249.8000000000002</v>
      </c>
      <c r="AN350" s="4">
        <v>30</v>
      </c>
      <c r="AO350" s="4">
        <v>30</v>
      </c>
      <c r="AP350" s="4">
        <v>30</v>
      </c>
      <c r="AQ350" s="4">
        <v>30</v>
      </c>
      <c r="AR350" s="4">
        <v>30</v>
      </c>
      <c r="AS350" s="4">
        <v>30</v>
      </c>
      <c r="AT350" s="4">
        <v>10.220000000000001</v>
      </c>
      <c r="AU350" s="4">
        <v>29</v>
      </c>
      <c r="AV350" s="4" t="s">
        <v>50</v>
      </c>
      <c r="AW350" s="4">
        <v>0</v>
      </c>
      <c r="AX350" s="4">
        <v>2360.4819802370298</v>
      </c>
      <c r="AY350" s="4">
        <v>27</v>
      </c>
    </row>
    <row r="351" spans="1:51" s="4" customFormat="1">
      <c r="A351" s="4" t="s">
        <v>601</v>
      </c>
      <c r="B351" s="4" t="s">
        <v>602</v>
      </c>
      <c r="C351" s="4">
        <v>7.5848303393213596</v>
      </c>
      <c r="D351" s="4">
        <v>3</v>
      </c>
      <c r="E351" s="4">
        <v>5</v>
      </c>
      <c r="F351" s="4">
        <v>3</v>
      </c>
      <c r="G351" s="4">
        <v>1</v>
      </c>
      <c r="H351" s="4">
        <v>501</v>
      </c>
      <c r="I351" s="4">
        <v>55.226999999999997</v>
      </c>
      <c r="J351" s="4">
        <v>6.16</v>
      </c>
      <c r="K351" s="4" t="s">
        <v>50</v>
      </c>
      <c r="L351" s="4" t="s">
        <v>50</v>
      </c>
      <c r="M351" s="4" t="s">
        <v>50</v>
      </c>
      <c r="N351" s="4" t="s">
        <v>50</v>
      </c>
      <c r="O351" s="4" t="s">
        <v>50</v>
      </c>
      <c r="P351" s="4" t="s">
        <v>50</v>
      </c>
      <c r="Q351" s="4">
        <v>0</v>
      </c>
      <c r="S351" s="4">
        <v>0.84599999999999997</v>
      </c>
      <c r="T351" s="4">
        <v>1.1819999999999999</v>
      </c>
      <c r="U351" s="4">
        <v>108.3</v>
      </c>
      <c r="V351" s="4">
        <v>91.7</v>
      </c>
      <c r="W351" s="4">
        <v>3.1</v>
      </c>
      <c r="X351" s="4">
        <v>9.3699999999999992</v>
      </c>
      <c r="Y351" s="4">
        <v>3</v>
      </c>
      <c r="Z351" s="4">
        <v>3</v>
      </c>
      <c r="AA351" s="4">
        <v>110.7</v>
      </c>
      <c r="AB351" s="4">
        <v>109.8</v>
      </c>
      <c r="AC351" s="4">
        <v>104.5</v>
      </c>
      <c r="AD351" s="4">
        <v>93.4</v>
      </c>
      <c r="AE351" s="4">
        <v>99.2</v>
      </c>
      <c r="AF351" s="4">
        <v>82.3</v>
      </c>
      <c r="AG351" s="4">
        <f t="shared" si="5"/>
        <v>3.4914967146768373E-2</v>
      </c>
      <c r="AH351" s="4">
        <v>52.7</v>
      </c>
      <c r="AI351" s="4">
        <v>52.2</v>
      </c>
      <c r="AJ351" s="4">
        <v>49.7</v>
      </c>
      <c r="AK351" s="4">
        <v>44.4</v>
      </c>
      <c r="AL351" s="4">
        <v>47.2</v>
      </c>
      <c r="AM351" s="4">
        <v>39.200000000000003</v>
      </c>
      <c r="AN351" s="4">
        <v>3</v>
      </c>
      <c r="AO351" s="4">
        <v>3</v>
      </c>
      <c r="AP351" s="4">
        <v>3</v>
      </c>
      <c r="AQ351" s="4">
        <v>3</v>
      </c>
      <c r="AR351" s="4">
        <v>3</v>
      </c>
      <c r="AS351" s="4">
        <v>3</v>
      </c>
      <c r="AT351" s="4">
        <v>0.30399999999999999</v>
      </c>
      <c r="AU351" s="4">
        <v>0</v>
      </c>
      <c r="AV351" s="4" t="s">
        <v>50</v>
      </c>
      <c r="AW351" s="4">
        <v>1.15848007414272E-4</v>
      </c>
      <c r="AX351" s="4">
        <v>139.25</v>
      </c>
      <c r="AY351" s="4">
        <v>3</v>
      </c>
    </row>
    <row r="352" spans="1:51" s="4" customFormat="1">
      <c r="A352" s="4" t="s">
        <v>73</v>
      </c>
      <c r="B352" s="4" t="s">
        <v>74</v>
      </c>
      <c r="C352" s="4">
        <v>2.9814665592264298</v>
      </c>
      <c r="D352" s="4">
        <v>4</v>
      </c>
      <c r="E352" s="4">
        <v>6</v>
      </c>
      <c r="F352" s="4">
        <v>4</v>
      </c>
      <c r="G352" s="4">
        <v>1</v>
      </c>
      <c r="H352" s="4">
        <v>1241</v>
      </c>
      <c r="I352" s="4">
        <v>138.68700000000001</v>
      </c>
      <c r="J352" s="4">
        <v>5.85</v>
      </c>
      <c r="K352" s="4" t="s">
        <v>50</v>
      </c>
      <c r="L352" s="4" t="s">
        <v>50</v>
      </c>
      <c r="M352" s="4" t="s">
        <v>50</v>
      </c>
      <c r="N352" s="4" t="s">
        <v>50</v>
      </c>
      <c r="O352" s="4" t="s">
        <v>50</v>
      </c>
      <c r="P352" s="4" t="s">
        <v>50</v>
      </c>
      <c r="Q352" s="4">
        <v>0</v>
      </c>
      <c r="S352" s="4">
        <v>0.84599999999999997</v>
      </c>
      <c r="T352" s="4">
        <v>1.1819999999999999</v>
      </c>
      <c r="U352" s="4">
        <v>108.3</v>
      </c>
      <c r="V352" s="4">
        <v>91.7</v>
      </c>
      <c r="W352" s="4">
        <v>8.5</v>
      </c>
      <c r="X352" s="4">
        <v>4.99</v>
      </c>
      <c r="Y352" s="4">
        <v>3</v>
      </c>
      <c r="Z352" s="4">
        <v>3</v>
      </c>
      <c r="AA352" s="4">
        <v>108.1</v>
      </c>
      <c r="AB352" s="4">
        <v>99.2</v>
      </c>
      <c r="AC352" s="4">
        <v>117.7</v>
      </c>
      <c r="AD352" s="4">
        <v>87.9</v>
      </c>
      <c r="AE352" s="4">
        <v>90.3</v>
      </c>
      <c r="AF352" s="4">
        <v>96.8</v>
      </c>
      <c r="AG352" s="4">
        <f t="shared" si="5"/>
        <v>4.9148611870317944E-2</v>
      </c>
      <c r="AH352" s="4">
        <v>72</v>
      </c>
      <c r="AI352" s="4">
        <v>66.099999999999994</v>
      </c>
      <c r="AJ352" s="4">
        <v>78.3</v>
      </c>
      <c r="AK352" s="4">
        <v>58.5</v>
      </c>
      <c r="AL352" s="4">
        <v>60.1</v>
      </c>
      <c r="AM352" s="4">
        <v>64.400000000000006</v>
      </c>
      <c r="AN352" s="4">
        <v>3</v>
      </c>
      <c r="AO352" s="4">
        <v>3</v>
      </c>
      <c r="AP352" s="4">
        <v>3</v>
      </c>
      <c r="AQ352" s="4">
        <v>3</v>
      </c>
      <c r="AR352" s="4">
        <v>3</v>
      </c>
      <c r="AS352" s="4">
        <v>3</v>
      </c>
      <c r="AT352" s="4">
        <v>0.105</v>
      </c>
      <c r="AU352" s="4">
        <v>0</v>
      </c>
      <c r="AV352" s="4" t="s">
        <v>50</v>
      </c>
      <c r="AW352" s="4">
        <v>6.6679367498571201E-4</v>
      </c>
      <c r="AX352" s="4">
        <v>94.3298449109502</v>
      </c>
      <c r="AY352" s="4">
        <v>4</v>
      </c>
    </row>
    <row r="353" spans="1:51" s="4" customFormat="1">
      <c r="A353" s="4" t="s">
        <v>115</v>
      </c>
      <c r="B353" s="4" t="s">
        <v>116</v>
      </c>
      <c r="C353" s="4">
        <v>45.112781954887197</v>
      </c>
      <c r="D353" s="4">
        <v>12</v>
      </c>
      <c r="E353" s="4">
        <v>32</v>
      </c>
      <c r="F353" s="4">
        <v>2</v>
      </c>
      <c r="G353" s="4">
        <v>1</v>
      </c>
      <c r="H353" s="4">
        <v>266</v>
      </c>
      <c r="I353" s="4">
        <v>30.344999999999999</v>
      </c>
      <c r="J353" s="4">
        <v>5.3</v>
      </c>
      <c r="K353" s="4" t="s">
        <v>50</v>
      </c>
      <c r="L353" s="4" t="s">
        <v>50</v>
      </c>
      <c r="M353" s="4" t="s">
        <v>50</v>
      </c>
      <c r="N353" s="4" t="s">
        <v>50</v>
      </c>
      <c r="O353" s="4" t="s">
        <v>50</v>
      </c>
      <c r="P353" s="4" t="s">
        <v>50</v>
      </c>
      <c r="Q353" s="4">
        <v>0</v>
      </c>
      <c r="S353" s="4">
        <v>0.84499999999999997</v>
      </c>
      <c r="T353" s="4">
        <v>1.1830000000000001</v>
      </c>
      <c r="U353" s="4">
        <v>108.4</v>
      </c>
      <c r="V353" s="4">
        <v>91.6</v>
      </c>
      <c r="W353" s="4">
        <v>7.9</v>
      </c>
      <c r="X353" s="4">
        <v>4.9400000000000004</v>
      </c>
      <c r="Y353" s="4">
        <v>3</v>
      </c>
      <c r="Z353" s="4">
        <v>3</v>
      </c>
      <c r="AA353" s="4">
        <v>113.1</v>
      </c>
      <c r="AB353" s="4">
        <v>113.6</v>
      </c>
      <c r="AC353" s="4">
        <v>98.5</v>
      </c>
      <c r="AD353" s="4">
        <v>91.3</v>
      </c>
      <c r="AE353" s="4">
        <v>87.2</v>
      </c>
      <c r="AF353" s="4">
        <v>96.3</v>
      </c>
      <c r="AG353" s="4">
        <f t="shared" si="5"/>
        <v>4.010529516462101E-2</v>
      </c>
      <c r="AH353" s="4">
        <v>42</v>
      </c>
      <c r="AI353" s="4">
        <v>42.2</v>
      </c>
      <c r="AJ353" s="4">
        <v>36.6</v>
      </c>
      <c r="AK353" s="4">
        <v>33.9</v>
      </c>
      <c r="AL353" s="4">
        <v>32.4</v>
      </c>
      <c r="AM353" s="4">
        <v>35.799999999999997</v>
      </c>
      <c r="AN353" s="4">
        <v>2</v>
      </c>
      <c r="AO353" s="4">
        <v>2</v>
      </c>
      <c r="AP353" s="4">
        <v>2</v>
      </c>
      <c r="AQ353" s="4">
        <v>2</v>
      </c>
      <c r="AR353" s="4">
        <v>2</v>
      </c>
      <c r="AS353" s="4">
        <v>2</v>
      </c>
      <c r="AT353" s="4">
        <v>7.7329999999999997</v>
      </c>
      <c r="AU353" s="4">
        <v>0</v>
      </c>
      <c r="AV353" s="4" t="s">
        <v>50</v>
      </c>
      <c r="AW353" s="4">
        <v>0</v>
      </c>
      <c r="AX353" s="4">
        <v>734.65385329468802</v>
      </c>
      <c r="AY353" s="4">
        <v>12</v>
      </c>
    </row>
    <row r="354" spans="1:51" s="4" customFormat="1">
      <c r="A354" s="4" t="s">
        <v>87</v>
      </c>
      <c r="B354" s="4" t="s">
        <v>88</v>
      </c>
      <c r="C354" s="4">
        <v>7.0564516129032304</v>
      </c>
      <c r="D354" s="4">
        <v>6</v>
      </c>
      <c r="E354" s="4">
        <v>12</v>
      </c>
      <c r="F354" s="4">
        <v>5</v>
      </c>
      <c r="G354" s="4">
        <v>1</v>
      </c>
      <c r="H354" s="4">
        <v>992</v>
      </c>
      <c r="I354" s="4">
        <v>110.905</v>
      </c>
      <c r="J354" s="4">
        <v>5.74</v>
      </c>
      <c r="K354" s="4" t="s">
        <v>50</v>
      </c>
      <c r="L354" s="4" t="s">
        <v>50</v>
      </c>
      <c r="M354" s="4" t="s">
        <v>50</v>
      </c>
      <c r="N354" s="4" t="s">
        <v>50</v>
      </c>
      <c r="O354" s="4" t="s">
        <v>50</v>
      </c>
      <c r="P354" s="4" t="s">
        <v>50</v>
      </c>
      <c r="Q354" s="4">
        <v>0</v>
      </c>
      <c r="S354" s="4">
        <v>0.84099999999999997</v>
      </c>
      <c r="T354" s="4">
        <v>1.1890000000000001</v>
      </c>
      <c r="U354" s="4">
        <v>108.6</v>
      </c>
      <c r="V354" s="4">
        <v>91.4</v>
      </c>
      <c r="W354" s="4">
        <v>2.52</v>
      </c>
      <c r="X354" s="4">
        <v>1.53</v>
      </c>
      <c r="Y354" s="4">
        <v>3</v>
      </c>
      <c r="Z354" s="4">
        <v>3</v>
      </c>
      <c r="AA354" s="4">
        <v>105.8</v>
      </c>
      <c r="AB354" s="4">
        <v>108.7</v>
      </c>
      <c r="AC354" s="4">
        <v>111.3</v>
      </c>
      <c r="AD354" s="4">
        <v>90.3</v>
      </c>
      <c r="AE354" s="4">
        <v>90.9</v>
      </c>
      <c r="AF354" s="4">
        <v>92.9</v>
      </c>
      <c r="AG354" s="4">
        <f t="shared" si="5"/>
        <v>6.263578263393366E-4</v>
      </c>
      <c r="AH354" s="4">
        <v>259.2</v>
      </c>
      <c r="AI354" s="4">
        <v>266.3</v>
      </c>
      <c r="AJ354" s="4">
        <v>272.7</v>
      </c>
      <c r="AK354" s="4">
        <v>221.2</v>
      </c>
      <c r="AL354" s="4">
        <v>222.6</v>
      </c>
      <c r="AM354" s="4">
        <v>227.7</v>
      </c>
      <c r="AN354" s="4">
        <v>5</v>
      </c>
      <c r="AO354" s="4">
        <v>5</v>
      </c>
      <c r="AP354" s="4">
        <v>5</v>
      </c>
      <c r="AQ354" s="4">
        <v>5</v>
      </c>
      <c r="AR354" s="4">
        <v>5</v>
      </c>
      <c r="AS354" s="4">
        <v>5</v>
      </c>
      <c r="AT354" s="4">
        <v>0.314</v>
      </c>
      <c r="AU354" s="4">
        <v>0</v>
      </c>
      <c r="AV354" s="4" t="s">
        <v>50</v>
      </c>
      <c r="AW354" s="4">
        <v>0</v>
      </c>
      <c r="AX354" s="4">
        <v>308.90667706001102</v>
      </c>
      <c r="AY354" s="4">
        <v>6</v>
      </c>
    </row>
    <row r="355" spans="1:51" s="4" customFormat="1">
      <c r="A355" s="4" t="s">
        <v>389</v>
      </c>
      <c r="B355" s="4" t="s">
        <v>390</v>
      </c>
      <c r="C355" s="4">
        <v>0.828402366863905</v>
      </c>
      <c r="D355" s="4">
        <v>1</v>
      </c>
      <c r="E355" s="4">
        <v>1</v>
      </c>
      <c r="F355" s="4">
        <v>1</v>
      </c>
      <c r="G355" s="4">
        <v>1</v>
      </c>
      <c r="H355" s="4">
        <v>845</v>
      </c>
      <c r="I355" s="4">
        <v>98.073999999999998</v>
      </c>
      <c r="J355" s="4">
        <v>6.51</v>
      </c>
      <c r="K355" s="4" t="s">
        <v>52</v>
      </c>
      <c r="L355" s="4" t="s">
        <v>52</v>
      </c>
      <c r="M355" s="4" t="s">
        <v>52</v>
      </c>
      <c r="N355" s="4" t="s">
        <v>52</v>
      </c>
      <c r="O355" s="4" t="s">
        <v>52</v>
      </c>
      <c r="P355" s="4" t="s">
        <v>52</v>
      </c>
      <c r="Q355" s="4">
        <v>0</v>
      </c>
      <c r="S355" s="4">
        <v>0.84099999999999997</v>
      </c>
      <c r="T355" s="4">
        <v>1.1890000000000001</v>
      </c>
      <c r="U355" s="4">
        <v>108.6</v>
      </c>
      <c r="V355" s="4">
        <v>91.4</v>
      </c>
      <c r="W355" s="4">
        <v>6.43</v>
      </c>
      <c r="X355" s="4">
        <v>6</v>
      </c>
      <c r="Y355" s="4">
        <v>3</v>
      </c>
      <c r="Z355" s="4">
        <v>3</v>
      </c>
      <c r="AA355" s="4">
        <v>116.4</v>
      </c>
      <c r="AB355" s="4">
        <v>102.9</v>
      </c>
      <c r="AC355" s="4">
        <v>106.6</v>
      </c>
      <c r="AD355" s="4">
        <v>85.2</v>
      </c>
      <c r="AE355" s="4">
        <v>93</v>
      </c>
      <c r="AF355" s="4">
        <v>95.8</v>
      </c>
      <c r="AG355" s="4">
        <f t="shared" si="5"/>
        <v>2.792049389761473E-2</v>
      </c>
      <c r="AH355" s="4">
        <v>24.2</v>
      </c>
      <c r="AI355" s="4">
        <v>21.4</v>
      </c>
      <c r="AJ355" s="4">
        <v>22.1</v>
      </c>
      <c r="AK355" s="4">
        <v>17.7</v>
      </c>
      <c r="AL355" s="4">
        <v>19.3</v>
      </c>
      <c r="AM355" s="4">
        <v>19.899999999999999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3.9E-2</v>
      </c>
      <c r="AU355" s="4">
        <v>0</v>
      </c>
      <c r="AV355" s="4" t="s">
        <v>55</v>
      </c>
      <c r="AW355" s="4">
        <v>0.13274432809773101</v>
      </c>
      <c r="AX355" s="4">
        <v>26.05</v>
      </c>
      <c r="AY355" s="4">
        <v>1</v>
      </c>
    </row>
    <row r="356" spans="1:51" s="4" customFormat="1">
      <c r="A356" s="4" t="s">
        <v>851</v>
      </c>
      <c r="B356" s="4" t="s">
        <v>852</v>
      </c>
      <c r="C356" s="4">
        <v>1.9569471624266099</v>
      </c>
      <c r="D356" s="4">
        <v>1</v>
      </c>
      <c r="E356" s="4">
        <v>1</v>
      </c>
      <c r="F356" s="4">
        <v>1</v>
      </c>
      <c r="G356" s="4">
        <v>1</v>
      </c>
      <c r="H356" s="4">
        <v>511</v>
      </c>
      <c r="I356" s="4">
        <v>57.167000000000002</v>
      </c>
      <c r="J356" s="4">
        <v>8.19</v>
      </c>
      <c r="K356" s="4" t="s">
        <v>50</v>
      </c>
      <c r="L356" s="4" t="s">
        <v>50</v>
      </c>
      <c r="M356" s="4" t="s">
        <v>50</v>
      </c>
      <c r="N356" s="4" t="s">
        <v>50</v>
      </c>
      <c r="O356" s="4" t="s">
        <v>50</v>
      </c>
      <c r="P356" s="4" t="s">
        <v>50</v>
      </c>
      <c r="Q356" s="4">
        <v>0</v>
      </c>
      <c r="S356" s="4">
        <v>0.84</v>
      </c>
      <c r="T356" s="4">
        <v>1.1910000000000001</v>
      </c>
      <c r="U356" s="4">
        <v>108.7</v>
      </c>
      <c r="V356" s="4">
        <v>91.3</v>
      </c>
      <c r="W356" s="4">
        <v>7.18</v>
      </c>
      <c r="X356" s="4">
        <v>7.65</v>
      </c>
      <c r="Y356" s="4">
        <v>3</v>
      </c>
      <c r="Z356" s="4">
        <v>3</v>
      </c>
      <c r="AA356" s="4">
        <v>117.7</v>
      </c>
      <c r="AB356" s="4">
        <v>103.5</v>
      </c>
      <c r="AC356" s="4">
        <v>104.9</v>
      </c>
      <c r="AD356" s="4">
        <v>98.6</v>
      </c>
      <c r="AE356" s="4">
        <v>84.7</v>
      </c>
      <c r="AF356" s="4">
        <v>90.6</v>
      </c>
      <c r="AG356" s="4">
        <f t="shared" si="5"/>
        <v>4.5254238631256681E-2</v>
      </c>
      <c r="AH356" s="4">
        <v>20.7</v>
      </c>
      <c r="AI356" s="4">
        <v>18.2</v>
      </c>
      <c r="AJ356" s="4">
        <v>18.5</v>
      </c>
      <c r="AK356" s="4">
        <v>17.3</v>
      </c>
      <c r="AL356" s="4">
        <v>14.9</v>
      </c>
      <c r="AM356" s="4">
        <v>15.9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7.6999999999999999E-2</v>
      </c>
      <c r="AU356" s="4">
        <v>0</v>
      </c>
      <c r="AV356" s="4" t="s">
        <v>50</v>
      </c>
      <c r="AW356" s="4">
        <v>8.4586466165413494E-3</v>
      </c>
      <c r="AX356" s="4">
        <v>51.02</v>
      </c>
      <c r="AY356" s="4">
        <v>1</v>
      </c>
    </row>
    <row r="357" spans="1:51" s="4" customFormat="1">
      <c r="A357" s="4" t="s">
        <v>387</v>
      </c>
      <c r="B357" s="4" t="s">
        <v>388</v>
      </c>
      <c r="C357" s="4">
        <v>5.1282051282051304</v>
      </c>
      <c r="D357" s="4">
        <v>5</v>
      </c>
      <c r="E357" s="4">
        <v>9</v>
      </c>
      <c r="F357" s="4">
        <v>5</v>
      </c>
      <c r="G357" s="4">
        <v>1</v>
      </c>
      <c r="H357" s="4">
        <v>1092</v>
      </c>
      <c r="I357" s="4">
        <v>121.47799999999999</v>
      </c>
      <c r="J357" s="4">
        <v>5.95</v>
      </c>
      <c r="K357" s="4" t="s">
        <v>50</v>
      </c>
      <c r="L357" s="4" t="s">
        <v>50</v>
      </c>
      <c r="M357" s="4" t="s">
        <v>50</v>
      </c>
      <c r="N357" s="4" t="s">
        <v>50</v>
      </c>
      <c r="O357" s="4" t="s">
        <v>50</v>
      </c>
      <c r="P357" s="4" t="s">
        <v>50</v>
      </c>
      <c r="Q357" s="4">
        <v>0</v>
      </c>
      <c r="S357" s="4">
        <v>0.83899999999999997</v>
      </c>
      <c r="T357" s="4">
        <v>1.1930000000000001</v>
      </c>
      <c r="U357" s="4">
        <v>108.8</v>
      </c>
      <c r="V357" s="4">
        <v>91.2</v>
      </c>
      <c r="W357" s="4">
        <v>1.3</v>
      </c>
      <c r="X357" s="4">
        <v>7.01</v>
      </c>
      <c r="Y357" s="4">
        <v>3</v>
      </c>
      <c r="Z357" s="4">
        <v>3</v>
      </c>
      <c r="AA357" s="4">
        <v>107.9</v>
      </c>
      <c r="AB357" s="4">
        <v>110.4</v>
      </c>
      <c r="AC357" s="4">
        <v>108.1</v>
      </c>
      <c r="AD357" s="4">
        <v>85.3</v>
      </c>
      <c r="AE357" s="4">
        <v>90.4</v>
      </c>
      <c r="AF357" s="4">
        <v>98</v>
      </c>
      <c r="AG357" s="4">
        <f t="shared" si="5"/>
        <v>9.6451918784124444E-3</v>
      </c>
      <c r="AH357" s="4">
        <v>123.3</v>
      </c>
      <c r="AI357" s="4">
        <v>126.2</v>
      </c>
      <c r="AJ357" s="4">
        <v>123.6</v>
      </c>
      <c r="AK357" s="4">
        <v>97.5</v>
      </c>
      <c r="AL357" s="4">
        <v>103.4</v>
      </c>
      <c r="AM357" s="4">
        <v>112</v>
      </c>
      <c r="AN357" s="4">
        <v>5</v>
      </c>
      <c r="AO357" s="4">
        <v>5</v>
      </c>
      <c r="AP357" s="4">
        <v>5</v>
      </c>
      <c r="AQ357" s="4">
        <v>5</v>
      </c>
      <c r="AR357" s="4">
        <v>5</v>
      </c>
      <c r="AS357" s="4">
        <v>5</v>
      </c>
      <c r="AT357" s="4">
        <v>0.21199999999999999</v>
      </c>
      <c r="AU357" s="4">
        <v>0</v>
      </c>
      <c r="AV357" s="4" t="s">
        <v>50</v>
      </c>
      <c r="AW357" s="4">
        <v>1.15848007414272E-4</v>
      </c>
      <c r="AX357" s="4">
        <v>165.247549457254</v>
      </c>
      <c r="AY357" s="4">
        <v>5</v>
      </c>
    </row>
    <row r="358" spans="1:51" s="4" customFormat="1">
      <c r="A358" s="4" t="s">
        <v>529</v>
      </c>
      <c r="B358" s="4" t="s">
        <v>530</v>
      </c>
      <c r="C358" s="4">
        <v>0.79787234042553201</v>
      </c>
      <c r="D358" s="4">
        <v>1</v>
      </c>
      <c r="E358" s="4">
        <v>3</v>
      </c>
      <c r="F358" s="4">
        <v>1</v>
      </c>
      <c r="G358" s="4">
        <v>1</v>
      </c>
      <c r="H358" s="4">
        <v>1128</v>
      </c>
      <c r="I358" s="4">
        <v>125.14700000000001</v>
      </c>
      <c r="J358" s="4">
        <v>5.8</v>
      </c>
      <c r="K358" s="4" t="s">
        <v>50</v>
      </c>
      <c r="L358" s="4" t="s">
        <v>50</v>
      </c>
      <c r="M358" s="4" t="s">
        <v>50</v>
      </c>
      <c r="N358" s="4" t="s">
        <v>50</v>
      </c>
      <c r="O358" s="4" t="s">
        <v>50</v>
      </c>
      <c r="P358" s="4" t="s">
        <v>50</v>
      </c>
      <c r="Q358" s="4">
        <v>0</v>
      </c>
      <c r="S358" s="4">
        <v>0.83899999999999997</v>
      </c>
      <c r="T358" s="4">
        <v>1.1930000000000001</v>
      </c>
      <c r="U358" s="4">
        <v>108.8</v>
      </c>
      <c r="V358" s="4">
        <v>91.2</v>
      </c>
      <c r="W358" s="4">
        <v>4.7</v>
      </c>
      <c r="X358" s="4">
        <v>6.22</v>
      </c>
      <c r="Y358" s="4">
        <v>3</v>
      </c>
      <c r="Z358" s="4">
        <v>3</v>
      </c>
      <c r="AA358" s="4">
        <v>111.1</v>
      </c>
      <c r="AB358" s="4">
        <v>112.3</v>
      </c>
      <c r="AC358" s="4">
        <v>102.9</v>
      </c>
      <c r="AD358" s="4">
        <v>86</v>
      </c>
      <c r="AE358" s="4">
        <v>90.4</v>
      </c>
      <c r="AF358" s="4">
        <v>97.2</v>
      </c>
      <c r="AG358" s="4">
        <f t="shared" si="5"/>
        <v>1.6201148929153728E-2</v>
      </c>
      <c r="AH358" s="4">
        <v>75.099999999999994</v>
      </c>
      <c r="AI358" s="4">
        <v>75.900000000000006</v>
      </c>
      <c r="AJ358" s="4">
        <v>69.5</v>
      </c>
      <c r="AK358" s="4">
        <v>58.1</v>
      </c>
      <c r="AL358" s="4">
        <v>61.1</v>
      </c>
      <c r="AM358" s="4">
        <v>65.7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3.4000000000000002E-2</v>
      </c>
      <c r="AU358" s="4">
        <v>0</v>
      </c>
      <c r="AV358" s="4" t="s">
        <v>50</v>
      </c>
      <c r="AW358" s="4">
        <v>8.6732133897211693E-3</v>
      </c>
      <c r="AX358" s="4">
        <v>50.004063061533103</v>
      </c>
      <c r="AY358" s="4">
        <v>1</v>
      </c>
    </row>
    <row r="359" spans="1:51" s="4" customFormat="1">
      <c r="A359" s="4" t="s">
        <v>655</v>
      </c>
      <c r="B359" s="4" t="s">
        <v>656</v>
      </c>
      <c r="C359" s="4">
        <v>3.92523364485981</v>
      </c>
      <c r="D359" s="4">
        <v>2</v>
      </c>
      <c r="E359" s="4">
        <v>3</v>
      </c>
      <c r="F359" s="4">
        <v>2</v>
      </c>
      <c r="G359" s="4">
        <v>1</v>
      </c>
      <c r="H359" s="4">
        <v>535</v>
      </c>
      <c r="I359" s="4">
        <v>60.481000000000002</v>
      </c>
      <c r="J359" s="4">
        <v>4.6500000000000004</v>
      </c>
      <c r="K359" s="4" t="s">
        <v>50</v>
      </c>
      <c r="L359" s="4" t="s">
        <v>50</v>
      </c>
      <c r="M359" s="4" t="s">
        <v>50</v>
      </c>
      <c r="N359" s="4" t="s">
        <v>50</v>
      </c>
      <c r="O359" s="4" t="s">
        <v>50</v>
      </c>
      <c r="P359" s="4" t="s">
        <v>50</v>
      </c>
      <c r="Q359" s="4">
        <v>0</v>
      </c>
      <c r="S359" s="4">
        <v>0.83399999999999996</v>
      </c>
      <c r="T359" s="4">
        <v>1.1990000000000001</v>
      </c>
      <c r="U359" s="4">
        <v>109.1</v>
      </c>
      <c r="V359" s="4">
        <v>90.9</v>
      </c>
      <c r="W359" s="4">
        <v>6.01</v>
      </c>
      <c r="X359" s="4">
        <v>4.1399999999999997</v>
      </c>
      <c r="Y359" s="4">
        <v>3</v>
      </c>
      <c r="Z359" s="4">
        <v>3</v>
      </c>
      <c r="AA359" s="4">
        <v>114.4</v>
      </c>
      <c r="AB359" s="4">
        <v>111</v>
      </c>
      <c r="AC359" s="4">
        <v>101.8</v>
      </c>
      <c r="AD359" s="4">
        <v>91.6</v>
      </c>
      <c r="AE359" s="4">
        <v>94.3</v>
      </c>
      <c r="AF359" s="4">
        <v>86.9</v>
      </c>
      <c r="AG359" s="4">
        <f t="shared" si="5"/>
        <v>1.3942791671207806E-2</v>
      </c>
      <c r="AH359" s="4">
        <v>29.4</v>
      </c>
      <c r="AI359" s="4">
        <v>28.5</v>
      </c>
      <c r="AJ359" s="4">
        <v>26.1</v>
      </c>
      <c r="AK359" s="4">
        <v>23.5</v>
      </c>
      <c r="AL359" s="4">
        <v>24.2</v>
      </c>
      <c r="AM359" s="4">
        <v>22.3</v>
      </c>
      <c r="AN359" s="4">
        <v>2</v>
      </c>
      <c r="AO359" s="4">
        <v>2</v>
      </c>
      <c r="AP359" s="4">
        <v>2</v>
      </c>
      <c r="AQ359" s="4">
        <v>2</v>
      </c>
      <c r="AR359" s="4">
        <v>2</v>
      </c>
      <c r="AS359" s="4">
        <v>2</v>
      </c>
      <c r="AT359" s="4">
        <v>0.13300000000000001</v>
      </c>
      <c r="AU359" s="4">
        <v>0</v>
      </c>
      <c r="AV359" s="4" t="s">
        <v>50</v>
      </c>
      <c r="AW359" s="4">
        <v>6.6679367498571201E-4</v>
      </c>
      <c r="AX359" s="4">
        <v>94.191899043164398</v>
      </c>
      <c r="AY359" s="4">
        <v>2</v>
      </c>
    </row>
    <row r="360" spans="1:51" s="4" customFormat="1">
      <c r="A360" s="4" t="s">
        <v>231</v>
      </c>
      <c r="B360" s="4" t="s">
        <v>232</v>
      </c>
      <c r="C360" s="4">
        <v>3.6117381489842</v>
      </c>
      <c r="D360" s="4">
        <v>6</v>
      </c>
      <c r="E360" s="4">
        <v>6</v>
      </c>
      <c r="F360" s="4">
        <v>6</v>
      </c>
      <c r="G360" s="4">
        <v>1</v>
      </c>
      <c r="H360" s="4">
        <v>2215</v>
      </c>
      <c r="I360" s="4">
        <v>246.928</v>
      </c>
      <c r="J360" s="4">
        <v>5.54</v>
      </c>
      <c r="K360" s="4" t="s">
        <v>50</v>
      </c>
      <c r="L360" s="4" t="s">
        <v>50</v>
      </c>
      <c r="M360" s="4" t="s">
        <v>50</v>
      </c>
      <c r="N360" s="4" t="s">
        <v>50</v>
      </c>
      <c r="O360" s="4" t="s">
        <v>50</v>
      </c>
      <c r="P360" s="4" t="s">
        <v>50</v>
      </c>
      <c r="Q360" s="4">
        <v>0</v>
      </c>
      <c r="S360" s="4">
        <v>0.83299999999999996</v>
      </c>
      <c r="T360" s="4">
        <v>1.2010000000000001</v>
      </c>
      <c r="U360" s="4">
        <v>109.1</v>
      </c>
      <c r="V360" s="4">
        <v>90.9</v>
      </c>
      <c r="W360" s="4">
        <v>7.46</v>
      </c>
      <c r="X360" s="4">
        <v>8.57</v>
      </c>
      <c r="Y360" s="4">
        <v>3</v>
      </c>
      <c r="Z360" s="4">
        <v>3</v>
      </c>
      <c r="AA360" s="4">
        <v>112.2</v>
      </c>
      <c r="AB360" s="4">
        <v>115.3</v>
      </c>
      <c r="AC360" s="4">
        <v>99.9</v>
      </c>
      <c r="AD360" s="4">
        <v>86.1</v>
      </c>
      <c r="AE360" s="4">
        <v>86.6</v>
      </c>
      <c r="AF360" s="4">
        <v>99.9</v>
      </c>
      <c r="AG360" s="4">
        <f t="shared" si="5"/>
        <v>4.8771396746533295E-2</v>
      </c>
      <c r="AH360" s="4">
        <v>56.8</v>
      </c>
      <c r="AI360" s="4">
        <v>58.4</v>
      </c>
      <c r="AJ360" s="4">
        <v>50.6</v>
      </c>
      <c r="AK360" s="4">
        <v>43.6</v>
      </c>
      <c r="AL360" s="4">
        <v>43.9</v>
      </c>
      <c r="AM360" s="4">
        <v>50.6</v>
      </c>
      <c r="AN360" s="4">
        <v>5</v>
      </c>
      <c r="AO360" s="4">
        <v>5</v>
      </c>
      <c r="AP360" s="4">
        <v>5</v>
      </c>
      <c r="AQ360" s="4">
        <v>5</v>
      </c>
      <c r="AR360" s="4">
        <v>5</v>
      </c>
      <c r="AS360" s="4">
        <v>5</v>
      </c>
      <c r="AT360" s="4">
        <v>0.109</v>
      </c>
      <c r="AU360" s="4">
        <v>0</v>
      </c>
      <c r="AV360" s="4" t="s">
        <v>50</v>
      </c>
      <c r="AW360" s="4">
        <v>1.15848007414272E-4</v>
      </c>
      <c r="AX360" s="4">
        <v>164.00333333333299</v>
      </c>
      <c r="AY360" s="4">
        <v>6</v>
      </c>
    </row>
    <row r="361" spans="1:51" s="4" customFormat="1">
      <c r="A361" s="4" t="s">
        <v>343</v>
      </c>
      <c r="B361" s="4" t="s">
        <v>344</v>
      </c>
      <c r="C361" s="4">
        <v>7.6604554865424399</v>
      </c>
      <c r="D361" s="4">
        <v>6</v>
      </c>
      <c r="E361" s="4">
        <v>9</v>
      </c>
      <c r="F361" s="4">
        <v>6</v>
      </c>
      <c r="G361" s="4">
        <v>1</v>
      </c>
      <c r="H361" s="4">
        <v>966</v>
      </c>
      <c r="I361" s="4">
        <v>109.58199999999999</v>
      </c>
      <c r="J361" s="4">
        <v>5.9</v>
      </c>
      <c r="K361" s="4" t="s">
        <v>50</v>
      </c>
      <c r="L361" s="4" t="s">
        <v>50</v>
      </c>
      <c r="M361" s="4" t="s">
        <v>50</v>
      </c>
      <c r="N361" s="4" t="s">
        <v>50</v>
      </c>
      <c r="O361" s="4" t="s">
        <v>50</v>
      </c>
      <c r="P361" s="4" t="s">
        <v>50</v>
      </c>
      <c r="Q361" s="4">
        <v>0</v>
      </c>
      <c r="S361" s="4">
        <v>0.83199999999999996</v>
      </c>
      <c r="T361" s="4">
        <v>1.202</v>
      </c>
      <c r="U361" s="4">
        <v>109.2</v>
      </c>
      <c r="V361" s="4">
        <v>90.8</v>
      </c>
      <c r="W361" s="4">
        <v>3.23</v>
      </c>
      <c r="X361" s="4">
        <v>5.07</v>
      </c>
      <c r="Y361" s="4">
        <v>3</v>
      </c>
      <c r="Z361" s="4">
        <v>3</v>
      </c>
      <c r="AA361" s="4">
        <v>110.3</v>
      </c>
      <c r="AB361" s="4">
        <v>105.2</v>
      </c>
      <c r="AC361" s="4">
        <v>112</v>
      </c>
      <c r="AD361" s="4">
        <v>96</v>
      </c>
      <c r="AE361" s="4">
        <v>89.3</v>
      </c>
      <c r="AF361" s="4">
        <v>87.2</v>
      </c>
      <c r="AG361" s="4">
        <f t="shared" si="5"/>
        <v>5.418797713825107E-3</v>
      </c>
      <c r="AH361" s="4">
        <v>131.6</v>
      </c>
      <c r="AI361" s="4">
        <v>125.5</v>
      </c>
      <c r="AJ361" s="4">
        <v>133.6</v>
      </c>
      <c r="AK361" s="4">
        <v>114.5</v>
      </c>
      <c r="AL361" s="4">
        <v>106.5</v>
      </c>
      <c r="AM361" s="4">
        <v>104</v>
      </c>
      <c r="AN361" s="4">
        <v>4</v>
      </c>
      <c r="AO361" s="4">
        <v>4</v>
      </c>
      <c r="AP361" s="4">
        <v>4</v>
      </c>
      <c r="AQ361" s="4">
        <v>4</v>
      </c>
      <c r="AR361" s="4">
        <v>4</v>
      </c>
      <c r="AS361" s="4">
        <v>4</v>
      </c>
      <c r="AT361" s="4">
        <v>0.30399999999999999</v>
      </c>
      <c r="AU361" s="4">
        <v>0</v>
      </c>
      <c r="AV361" s="4" t="s">
        <v>50</v>
      </c>
      <c r="AW361" s="4">
        <v>1.15848007414272E-4</v>
      </c>
      <c r="AX361" s="4">
        <v>220.148906588763</v>
      </c>
      <c r="AY361" s="4">
        <v>6</v>
      </c>
    </row>
    <row r="362" spans="1:51" s="4" customFormat="1">
      <c r="A362" s="4" t="s">
        <v>621</v>
      </c>
      <c r="B362" s="4" t="s">
        <v>622</v>
      </c>
      <c r="C362" s="4">
        <v>6.9597069597069599</v>
      </c>
      <c r="D362" s="4">
        <v>2</v>
      </c>
      <c r="E362" s="4">
        <v>3</v>
      </c>
      <c r="F362" s="4">
        <v>2</v>
      </c>
      <c r="G362" s="4">
        <v>1</v>
      </c>
      <c r="H362" s="4">
        <v>273</v>
      </c>
      <c r="I362" s="4">
        <v>30.812000000000001</v>
      </c>
      <c r="J362" s="4">
        <v>8.4700000000000006</v>
      </c>
      <c r="K362" s="4" t="s">
        <v>50</v>
      </c>
      <c r="L362" s="4" t="s">
        <v>50</v>
      </c>
      <c r="M362" s="4" t="s">
        <v>50</v>
      </c>
      <c r="N362" s="4" t="s">
        <v>50</v>
      </c>
      <c r="O362" s="4" t="s">
        <v>50</v>
      </c>
      <c r="P362" s="4" t="s">
        <v>50</v>
      </c>
      <c r="Q362" s="4">
        <v>0</v>
      </c>
      <c r="S362" s="4">
        <v>0.83199999999999996</v>
      </c>
      <c r="T362" s="4">
        <v>1.202</v>
      </c>
      <c r="U362" s="4">
        <v>109.2</v>
      </c>
      <c r="V362" s="4">
        <v>90.8</v>
      </c>
      <c r="W362" s="4">
        <v>4.4400000000000004</v>
      </c>
      <c r="X362" s="4">
        <v>6.96</v>
      </c>
      <c r="Y362" s="4">
        <v>3</v>
      </c>
      <c r="Z362" s="4">
        <v>3</v>
      </c>
      <c r="AA362" s="4">
        <v>112</v>
      </c>
      <c r="AB362" s="4">
        <v>103.6</v>
      </c>
      <c r="AC362" s="4">
        <v>111.9</v>
      </c>
      <c r="AD362" s="4">
        <v>83.7</v>
      </c>
      <c r="AE362" s="4">
        <v>93.2</v>
      </c>
      <c r="AF362" s="4">
        <v>95.6</v>
      </c>
      <c r="AG362" s="4">
        <f t="shared" si="5"/>
        <v>1.6055985051363207E-2</v>
      </c>
      <c r="AH362" s="4">
        <v>85.7</v>
      </c>
      <c r="AI362" s="4">
        <v>79.2</v>
      </c>
      <c r="AJ362" s="4">
        <v>85.6</v>
      </c>
      <c r="AK362" s="4">
        <v>64</v>
      </c>
      <c r="AL362" s="4">
        <v>71.3</v>
      </c>
      <c r="AM362" s="4">
        <v>73.2</v>
      </c>
      <c r="AN362" s="4">
        <v>2</v>
      </c>
      <c r="AO362" s="4">
        <v>2</v>
      </c>
      <c r="AP362" s="4">
        <v>2</v>
      </c>
      <c r="AQ362" s="4">
        <v>2</v>
      </c>
      <c r="AR362" s="4">
        <v>2</v>
      </c>
      <c r="AS362" s="4">
        <v>2</v>
      </c>
      <c r="AT362" s="4">
        <v>0.33400000000000002</v>
      </c>
      <c r="AU362" s="4">
        <v>0</v>
      </c>
      <c r="AV362" s="4" t="s">
        <v>50</v>
      </c>
      <c r="AW362" s="4">
        <v>1.90608213481199E-3</v>
      </c>
      <c r="AX362" s="4">
        <v>80.05</v>
      </c>
      <c r="AY362" s="4">
        <v>2</v>
      </c>
    </row>
    <row r="363" spans="1:51" s="4" customFormat="1">
      <c r="A363" s="4" t="s">
        <v>631</v>
      </c>
      <c r="B363" s="4" t="s">
        <v>632</v>
      </c>
      <c r="C363" s="4">
        <v>8.9848308051341892</v>
      </c>
      <c r="D363" s="4">
        <v>6</v>
      </c>
      <c r="E363" s="4">
        <v>8</v>
      </c>
      <c r="F363" s="4">
        <v>2</v>
      </c>
      <c r="G363" s="4">
        <v>1</v>
      </c>
      <c r="H363" s="4">
        <v>857</v>
      </c>
      <c r="I363" s="4">
        <v>97.152000000000001</v>
      </c>
      <c r="J363" s="4">
        <v>9.16</v>
      </c>
      <c r="K363" s="4" t="s">
        <v>50</v>
      </c>
      <c r="L363" s="4" t="s">
        <v>50</v>
      </c>
      <c r="M363" s="4" t="s">
        <v>50</v>
      </c>
      <c r="N363" s="4" t="s">
        <v>50</v>
      </c>
      <c r="O363" s="4" t="s">
        <v>50</v>
      </c>
      <c r="P363" s="4" t="s">
        <v>50</v>
      </c>
      <c r="Q363" s="4">
        <v>0</v>
      </c>
      <c r="S363" s="4">
        <v>0.83099999999999996</v>
      </c>
      <c r="T363" s="4">
        <v>1.204</v>
      </c>
      <c r="U363" s="4">
        <v>109.2</v>
      </c>
      <c r="V363" s="4">
        <v>90.8</v>
      </c>
      <c r="W363" s="4">
        <v>2.73</v>
      </c>
      <c r="X363" s="4">
        <v>5.94</v>
      </c>
      <c r="Y363" s="4">
        <v>3</v>
      </c>
      <c r="Z363" s="4">
        <v>3</v>
      </c>
      <c r="AA363" s="4">
        <v>112.3</v>
      </c>
      <c r="AB363" s="4">
        <v>106.3</v>
      </c>
      <c r="AC363" s="4">
        <v>109.1</v>
      </c>
      <c r="AD363" s="4">
        <v>87.3</v>
      </c>
      <c r="AE363" s="4">
        <v>97</v>
      </c>
      <c r="AF363" s="4">
        <v>88</v>
      </c>
      <c r="AG363" s="4">
        <f t="shared" si="5"/>
        <v>6.6524404409945394E-3</v>
      </c>
      <c r="AH363" s="4">
        <v>26.6</v>
      </c>
      <c r="AI363" s="4">
        <v>25.2</v>
      </c>
      <c r="AJ363" s="4">
        <v>25.9</v>
      </c>
      <c r="AK363" s="4">
        <v>20.7</v>
      </c>
      <c r="AL363" s="4">
        <v>23</v>
      </c>
      <c r="AM363" s="4">
        <v>20.9</v>
      </c>
      <c r="AN363" s="4">
        <v>2</v>
      </c>
      <c r="AO363" s="4">
        <v>2</v>
      </c>
      <c r="AP363" s="4">
        <v>2</v>
      </c>
      <c r="AQ363" s="4">
        <v>2</v>
      </c>
      <c r="AR363" s="4">
        <v>2</v>
      </c>
      <c r="AS363" s="4">
        <v>2</v>
      </c>
      <c r="AT363" s="4">
        <v>0.35499999999999998</v>
      </c>
      <c r="AU363" s="4">
        <v>0</v>
      </c>
      <c r="AV363" s="4" t="s">
        <v>50</v>
      </c>
      <c r="AW363" s="4">
        <v>0</v>
      </c>
      <c r="AX363" s="4">
        <v>262.89</v>
      </c>
      <c r="AY363" s="4">
        <v>6</v>
      </c>
    </row>
    <row r="364" spans="1:51" s="4" customFormat="1">
      <c r="A364" s="4" t="s">
        <v>57</v>
      </c>
      <c r="B364" s="4" t="s">
        <v>58</v>
      </c>
      <c r="C364" s="4">
        <v>19.138755980861198</v>
      </c>
      <c r="D364" s="4">
        <v>9</v>
      </c>
      <c r="E364" s="4">
        <v>19</v>
      </c>
      <c r="F364" s="4">
        <v>1</v>
      </c>
      <c r="G364" s="4">
        <v>1</v>
      </c>
      <c r="H364" s="4">
        <v>627</v>
      </c>
      <c r="I364" s="4">
        <v>69.343999999999994</v>
      </c>
      <c r="J364" s="4">
        <v>5.0999999999999996</v>
      </c>
      <c r="K364" s="4" t="s">
        <v>50</v>
      </c>
      <c r="L364" s="4" t="s">
        <v>50</v>
      </c>
      <c r="M364" s="4" t="s">
        <v>50</v>
      </c>
      <c r="N364" s="4" t="s">
        <v>50</v>
      </c>
      <c r="O364" s="4" t="s">
        <v>50</v>
      </c>
      <c r="P364" s="4" t="s">
        <v>50</v>
      </c>
      <c r="Q364" s="4">
        <v>0</v>
      </c>
      <c r="S364" s="4">
        <v>0.83099999999999996</v>
      </c>
      <c r="T364" s="4">
        <v>1.2030000000000001</v>
      </c>
      <c r="U364" s="4">
        <v>109.2</v>
      </c>
      <c r="V364" s="4">
        <v>90.8</v>
      </c>
      <c r="W364" s="4">
        <v>5.1100000000000003</v>
      </c>
      <c r="X364" s="4">
        <v>8.2200000000000006</v>
      </c>
      <c r="Y364" s="4">
        <v>3</v>
      </c>
      <c r="Z364" s="4">
        <v>3</v>
      </c>
      <c r="AA364" s="4">
        <v>103.6</v>
      </c>
      <c r="AB364" s="4">
        <v>109.3</v>
      </c>
      <c r="AC364" s="4">
        <v>114.8</v>
      </c>
      <c r="AD364" s="4">
        <v>87.9</v>
      </c>
      <c r="AE364" s="4">
        <v>99.3</v>
      </c>
      <c r="AF364" s="4">
        <v>85.2</v>
      </c>
      <c r="AG364" s="4">
        <f t="shared" si="5"/>
        <v>2.6887057981862039E-2</v>
      </c>
      <c r="AH364" s="4">
        <v>646.5</v>
      </c>
      <c r="AI364" s="4">
        <v>682.2</v>
      </c>
      <c r="AJ364" s="4">
        <v>716.2</v>
      </c>
      <c r="AK364" s="4">
        <v>548.29999999999995</v>
      </c>
      <c r="AL364" s="4">
        <v>619.4</v>
      </c>
      <c r="AM364" s="4">
        <v>531.70000000000005</v>
      </c>
      <c r="AN364" s="4">
        <v>9</v>
      </c>
      <c r="AO364" s="4">
        <v>9</v>
      </c>
      <c r="AP364" s="4">
        <v>9</v>
      </c>
      <c r="AQ364" s="4">
        <v>9</v>
      </c>
      <c r="AR364" s="4">
        <v>9</v>
      </c>
      <c r="AS364" s="4">
        <v>9</v>
      </c>
      <c r="AT364" s="4">
        <v>1.212</v>
      </c>
      <c r="AU364" s="4">
        <v>8</v>
      </c>
      <c r="AV364" s="4" t="s">
        <v>50</v>
      </c>
      <c r="AW364" s="4">
        <v>0</v>
      </c>
      <c r="AX364" s="4">
        <v>426.41629724908199</v>
      </c>
      <c r="AY364" s="4">
        <v>9</v>
      </c>
    </row>
    <row r="365" spans="1:51" s="4" customFormat="1">
      <c r="A365" s="4" t="s">
        <v>113</v>
      </c>
      <c r="B365" s="4" t="s">
        <v>114</v>
      </c>
      <c r="C365" s="4">
        <v>3.09597523219814</v>
      </c>
      <c r="D365" s="4">
        <v>1</v>
      </c>
      <c r="E365" s="4">
        <v>3</v>
      </c>
      <c r="F365" s="4">
        <v>1</v>
      </c>
      <c r="G365" s="4">
        <v>1</v>
      </c>
      <c r="H365" s="4">
        <v>323</v>
      </c>
      <c r="I365" s="4">
        <v>37.042000000000002</v>
      </c>
      <c r="J365" s="4">
        <v>8.15</v>
      </c>
      <c r="K365" s="4" t="s">
        <v>50</v>
      </c>
      <c r="L365" s="4" t="s">
        <v>50</v>
      </c>
      <c r="M365" s="4" t="s">
        <v>50</v>
      </c>
      <c r="N365" s="4" t="s">
        <v>50</v>
      </c>
      <c r="O365" s="4" t="s">
        <v>50</v>
      </c>
      <c r="P365" s="4" t="s">
        <v>50</v>
      </c>
      <c r="Q365" s="4">
        <v>0</v>
      </c>
      <c r="S365" s="4">
        <v>0.82799999999999996</v>
      </c>
      <c r="T365" s="4">
        <v>1.2070000000000001</v>
      </c>
      <c r="U365" s="4">
        <v>109.4</v>
      </c>
      <c r="V365" s="4">
        <v>90.6</v>
      </c>
      <c r="W365" s="4">
        <v>4.04</v>
      </c>
      <c r="X365" s="4">
        <v>4.54</v>
      </c>
      <c r="Y365" s="4">
        <v>3</v>
      </c>
      <c r="Z365" s="4">
        <v>3</v>
      </c>
      <c r="AA365" s="4">
        <v>105.6</v>
      </c>
      <c r="AB365" s="4">
        <v>108.4</v>
      </c>
      <c r="AC365" s="4">
        <v>114.2</v>
      </c>
      <c r="AD365" s="4">
        <v>88.8</v>
      </c>
      <c r="AE365" s="4">
        <v>87.7</v>
      </c>
      <c r="AF365" s="4">
        <v>95.3</v>
      </c>
      <c r="AG365" s="4">
        <f t="shared" si="5"/>
        <v>5.6214159499239046E-3</v>
      </c>
      <c r="AH365" s="4">
        <v>48</v>
      </c>
      <c r="AI365" s="4">
        <v>49.3</v>
      </c>
      <c r="AJ365" s="4">
        <v>52</v>
      </c>
      <c r="AK365" s="4">
        <v>40.4</v>
      </c>
      <c r="AL365" s="4">
        <v>39.9</v>
      </c>
      <c r="AM365" s="4">
        <v>43.4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0.11600000000000001</v>
      </c>
      <c r="AU365" s="4">
        <v>0</v>
      </c>
      <c r="AV365" s="4" t="s">
        <v>50</v>
      </c>
      <c r="AW365" s="4">
        <v>3.88613620907413E-4</v>
      </c>
      <c r="AX365" s="4">
        <v>100.776666666667</v>
      </c>
      <c r="AY365" s="4">
        <v>1</v>
      </c>
    </row>
    <row r="366" spans="1:51" s="4" customFormat="1">
      <c r="A366" s="4" t="s">
        <v>497</v>
      </c>
      <c r="B366" s="4" t="s">
        <v>498</v>
      </c>
      <c r="C366" s="4">
        <v>3.1636863823933998</v>
      </c>
      <c r="D366" s="4">
        <v>3</v>
      </c>
      <c r="E366" s="4">
        <v>3</v>
      </c>
      <c r="F366" s="4">
        <v>3</v>
      </c>
      <c r="G366" s="4">
        <v>1</v>
      </c>
      <c r="H366" s="4">
        <v>727</v>
      </c>
      <c r="I366" s="4">
        <v>82.238</v>
      </c>
      <c r="J366" s="4">
        <v>5.1100000000000003</v>
      </c>
      <c r="K366" s="4" t="s">
        <v>50</v>
      </c>
      <c r="L366" s="4" t="s">
        <v>50</v>
      </c>
      <c r="M366" s="4" t="s">
        <v>50</v>
      </c>
      <c r="N366" s="4" t="s">
        <v>50</v>
      </c>
      <c r="O366" s="4" t="s">
        <v>50</v>
      </c>
      <c r="P366" s="4" t="s">
        <v>50</v>
      </c>
      <c r="Q366" s="4">
        <v>0</v>
      </c>
      <c r="S366" s="4">
        <v>0.82799999999999996</v>
      </c>
      <c r="T366" s="4">
        <v>1.2070000000000001</v>
      </c>
      <c r="U366" s="4">
        <v>109.4</v>
      </c>
      <c r="V366" s="4">
        <v>90.6</v>
      </c>
      <c r="W366" s="4">
        <v>7.03</v>
      </c>
      <c r="X366" s="4">
        <v>1.57</v>
      </c>
      <c r="Y366" s="4">
        <v>3</v>
      </c>
      <c r="Z366" s="4">
        <v>3</v>
      </c>
      <c r="AA366" s="4">
        <v>116.2</v>
      </c>
      <c r="AB366" s="4">
        <v>111</v>
      </c>
      <c r="AC366" s="4">
        <v>101</v>
      </c>
      <c r="AD366" s="4">
        <v>89.8</v>
      </c>
      <c r="AE366" s="4">
        <v>92.2</v>
      </c>
      <c r="AF366" s="4">
        <v>89.8</v>
      </c>
      <c r="AG366" s="4">
        <f t="shared" si="5"/>
        <v>1.4273550653905672E-2</v>
      </c>
      <c r="AH366" s="4">
        <v>118.7</v>
      </c>
      <c r="AI366" s="4">
        <v>113.5</v>
      </c>
      <c r="AJ366" s="4">
        <v>103.3</v>
      </c>
      <c r="AK366" s="4">
        <v>91.8</v>
      </c>
      <c r="AL366" s="4">
        <v>94.3</v>
      </c>
      <c r="AM366" s="4">
        <v>91.8</v>
      </c>
      <c r="AN366" s="4">
        <v>3</v>
      </c>
      <c r="AO366" s="4">
        <v>3</v>
      </c>
      <c r="AP366" s="4">
        <v>3</v>
      </c>
      <c r="AQ366" s="4">
        <v>3</v>
      </c>
      <c r="AR366" s="4">
        <v>3</v>
      </c>
      <c r="AS366" s="4">
        <v>3</v>
      </c>
      <c r="AT366" s="4">
        <v>0.19400000000000001</v>
      </c>
      <c r="AU366" s="4">
        <v>0</v>
      </c>
      <c r="AV366" s="4" t="s">
        <v>50</v>
      </c>
      <c r="AW366" s="4">
        <v>5.0505050505050501E-3</v>
      </c>
      <c r="AX366" s="4">
        <v>60.770217233170598</v>
      </c>
      <c r="AY366" s="4">
        <v>3</v>
      </c>
    </row>
    <row r="367" spans="1:51" s="4" customFormat="1">
      <c r="A367" s="4" t="s">
        <v>249</v>
      </c>
      <c r="B367" s="4" t="s">
        <v>250</v>
      </c>
      <c r="C367" s="4">
        <v>59.3001841620626</v>
      </c>
      <c r="D367" s="4">
        <v>37</v>
      </c>
      <c r="E367" s="4">
        <v>128</v>
      </c>
      <c r="F367" s="4">
        <v>34</v>
      </c>
      <c r="G367" s="4">
        <v>1</v>
      </c>
      <c r="H367" s="4">
        <v>543</v>
      </c>
      <c r="I367" s="4">
        <v>61.470999999999997</v>
      </c>
      <c r="J367" s="4">
        <v>4.6399999999999997</v>
      </c>
      <c r="K367" s="4" t="s">
        <v>50</v>
      </c>
      <c r="L367" s="4" t="s">
        <v>50</v>
      </c>
      <c r="M367" s="4" t="s">
        <v>50</v>
      </c>
      <c r="N367" s="4" t="s">
        <v>50</v>
      </c>
      <c r="O367" s="4" t="s">
        <v>50</v>
      </c>
      <c r="P367" s="4" t="s">
        <v>50</v>
      </c>
      <c r="Q367" s="4">
        <v>0</v>
      </c>
      <c r="S367" s="4">
        <v>0.82799999999999996</v>
      </c>
      <c r="T367" s="4">
        <v>1.208</v>
      </c>
      <c r="U367" s="4">
        <v>109.4</v>
      </c>
      <c r="V367" s="4">
        <v>90.6</v>
      </c>
      <c r="W367" s="4">
        <v>4.63</v>
      </c>
      <c r="X367" s="4">
        <v>9</v>
      </c>
      <c r="Y367" s="4">
        <v>3</v>
      </c>
      <c r="Z367" s="4">
        <v>3</v>
      </c>
      <c r="AA367" s="4">
        <v>103.6</v>
      </c>
      <c r="AB367" s="4">
        <v>111.5</v>
      </c>
      <c r="AC367" s="4">
        <v>113.1</v>
      </c>
      <c r="AD367" s="4">
        <v>94.6</v>
      </c>
      <c r="AE367" s="4">
        <v>96</v>
      </c>
      <c r="AF367" s="4">
        <v>81.2</v>
      </c>
      <c r="AG367" s="4">
        <f t="shared" si="5"/>
        <v>2.7700420405030263E-2</v>
      </c>
      <c r="AH367" s="4">
        <v>2797.3</v>
      </c>
      <c r="AI367" s="4">
        <v>3010.8</v>
      </c>
      <c r="AJ367" s="4">
        <v>3052.1</v>
      </c>
      <c r="AK367" s="4">
        <v>2553.4</v>
      </c>
      <c r="AL367" s="4">
        <v>2591.1</v>
      </c>
      <c r="AM367" s="4">
        <v>2192.5</v>
      </c>
      <c r="AN367" s="4">
        <v>37</v>
      </c>
      <c r="AO367" s="4">
        <v>37</v>
      </c>
      <c r="AP367" s="4">
        <v>37</v>
      </c>
      <c r="AQ367" s="4">
        <v>37</v>
      </c>
      <c r="AR367" s="4">
        <v>37</v>
      </c>
      <c r="AS367" s="4">
        <v>37</v>
      </c>
      <c r="AT367" s="4">
        <v>20.951000000000001</v>
      </c>
      <c r="AU367" s="4">
        <v>0</v>
      </c>
      <c r="AV367" s="4" t="s">
        <v>50</v>
      </c>
      <c r="AW367" s="4">
        <v>0</v>
      </c>
      <c r="AX367" s="4">
        <v>3199.0749124844901</v>
      </c>
      <c r="AY367" s="4">
        <v>37</v>
      </c>
    </row>
    <row r="368" spans="1:51" s="4" customFormat="1">
      <c r="A368" s="4" t="s">
        <v>357</v>
      </c>
      <c r="B368" s="4" t="s">
        <v>358</v>
      </c>
      <c r="C368" s="4">
        <v>0.68027210884353695</v>
      </c>
      <c r="D368" s="4">
        <v>1</v>
      </c>
      <c r="E368" s="4">
        <v>1</v>
      </c>
      <c r="F368" s="4">
        <v>1</v>
      </c>
      <c r="G368" s="4">
        <v>1</v>
      </c>
      <c r="H368" s="4">
        <v>1323</v>
      </c>
      <c r="I368" s="4">
        <v>142.87299999999999</v>
      </c>
      <c r="J368" s="4">
        <v>8.3699999999999992</v>
      </c>
      <c r="K368" s="4" t="s">
        <v>52</v>
      </c>
      <c r="L368" s="4" t="s">
        <v>52</v>
      </c>
      <c r="M368" s="4" t="s">
        <v>52</v>
      </c>
      <c r="N368" s="4" t="s">
        <v>52</v>
      </c>
      <c r="O368" s="4" t="s">
        <v>52</v>
      </c>
      <c r="P368" s="4" t="s">
        <v>52</v>
      </c>
      <c r="Q368" s="4">
        <v>0</v>
      </c>
      <c r="S368" s="4">
        <v>0.82599999999999996</v>
      </c>
      <c r="T368" s="4">
        <v>1.2110000000000001</v>
      </c>
      <c r="U368" s="4">
        <v>109.5</v>
      </c>
      <c r="V368" s="4">
        <v>90.5</v>
      </c>
      <c r="W368" s="4">
        <v>3.16</v>
      </c>
      <c r="X368" s="4">
        <v>5.64</v>
      </c>
      <c r="Y368" s="4">
        <v>3</v>
      </c>
      <c r="Z368" s="4">
        <v>3</v>
      </c>
      <c r="AA368" s="4">
        <v>110.4</v>
      </c>
      <c r="AB368" s="4">
        <v>105.7</v>
      </c>
      <c r="AC368" s="4">
        <v>112.5</v>
      </c>
      <c r="AD368" s="4">
        <v>85.3</v>
      </c>
      <c r="AE368" s="4">
        <v>95.5</v>
      </c>
      <c r="AF368" s="4">
        <v>90.5</v>
      </c>
      <c r="AG368" s="4">
        <f t="shared" si="5"/>
        <v>5.8580351779520118E-3</v>
      </c>
      <c r="AH368" s="4">
        <v>24</v>
      </c>
      <c r="AI368" s="4">
        <v>23</v>
      </c>
      <c r="AJ368" s="4">
        <v>24.5</v>
      </c>
      <c r="AK368" s="4">
        <v>18.600000000000001</v>
      </c>
      <c r="AL368" s="4">
        <v>20.8</v>
      </c>
      <c r="AM368" s="4">
        <v>19.7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3.4000000000000002E-2</v>
      </c>
      <c r="AU368" s="4">
        <v>0</v>
      </c>
      <c r="AV368" s="4" t="s">
        <v>55</v>
      </c>
      <c r="AW368" s="4">
        <v>0.108362582873698</v>
      </c>
      <c r="AX368" s="4">
        <v>27.86</v>
      </c>
      <c r="AY368" s="4">
        <v>1</v>
      </c>
    </row>
    <row r="369" spans="1:51" s="4" customFormat="1">
      <c r="A369" s="4" t="s">
        <v>527</v>
      </c>
      <c r="B369" s="4" t="s">
        <v>528</v>
      </c>
      <c r="C369" s="4">
        <v>0.297619047619048</v>
      </c>
      <c r="D369" s="4">
        <v>1</v>
      </c>
      <c r="E369" s="4">
        <v>3</v>
      </c>
      <c r="F369" s="4">
        <v>1</v>
      </c>
      <c r="G369" s="4">
        <v>1</v>
      </c>
      <c r="H369" s="4">
        <v>2016</v>
      </c>
      <c r="I369" s="4">
        <v>227.10300000000001</v>
      </c>
      <c r="J369" s="4">
        <v>6.16</v>
      </c>
      <c r="K369" s="4" t="s">
        <v>52</v>
      </c>
      <c r="L369" s="4" t="s">
        <v>52</v>
      </c>
      <c r="M369" s="4" t="s">
        <v>52</v>
      </c>
      <c r="N369" s="4" t="s">
        <v>52</v>
      </c>
      <c r="O369" s="4" t="s">
        <v>52</v>
      </c>
      <c r="P369" s="4" t="s">
        <v>52</v>
      </c>
      <c r="Q369" s="4">
        <v>0</v>
      </c>
      <c r="S369" s="4">
        <v>0.82499999999999996</v>
      </c>
      <c r="T369" s="4">
        <v>1.212</v>
      </c>
      <c r="U369" s="4">
        <v>109.6</v>
      </c>
      <c r="V369" s="4">
        <v>90.4</v>
      </c>
      <c r="W369" s="4">
        <v>3.73</v>
      </c>
      <c r="X369" s="4">
        <v>6.64</v>
      </c>
      <c r="Y369" s="4">
        <v>3</v>
      </c>
      <c r="Z369" s="4">
        <v>3</v>
      </c>
      <c r="AA369" s="4">
        <v>108.3</v>
      </c>
      <c r="AB369" s="4">
        <v>114.2</v>
      </c>
      <c r="AC369" s="4">
        <v>106.3</v>
      </c>
      <c r="AD369" s="4">
        <v>91.5</v>
      </c>
      <c r="AE369" s="4">
        <v>83.9</v>
      </c>
      <c r="AF369" s="4">
        <v>95.8</v>
      </c>
      <c r="AG369" s="4">
        <f t="shared" si="5"/>
        <v>1.0336958651480016E-2</v>
      </c>
      <c r="AH369" s="4">
        <v>68.5</v>
      </c>
      <c r="AI369" s="4">
        <v>72.2</v>
      </c>
      <c r="AJ369" s="4">
        <v>67.3</v>
      </c>
      <c r="AK369" s="4">
        <v>57.9</v>
      </c>
      <c r="AL369" s="4">
        <v>53.1</v>
      </c>
      <c r="AM369" s="4">
        <v>60.6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1.7000000000000001E-2</v>
      </c>
      <c r="AU369" s="4">
        <v>0</v>
      </c>
      <c r="AV369" s="4" t="s">
        <v>55</v>
      </c>
      <c r="AW369" s="4">
        <v>0.110839355197332</v>
      </c>
      <c r="AX369" s="4">
        <v>27.674820243239999</v>
      </c>
      <c r="AY369" s="4">
        <v>1</v>
      </c>
    </row>
    <row r="370" spans="1:51" s="4" customFormat="1">
      <c r="A370" s="4" t="s">
        <v>251</v>
      </c>
      <c r="B370" s="4" t="s">
        <v>252</v>
      </c>
      <c r="C370" s="4">
        <v>41.037735849056602</v>
      </c>
      <c r="D370" s="4">
        <v>42</v>
      </c>
      <c r="E370" s="4">
        <v>143</v>
      </c>
      <c r="F370" s="4">
        <v>37</v>
      </c>
      <c r="G370" s="4">
        <v>1</v>
      </c>
      <c r="H370" s="4">
        <v>848</v>
      </c>
      <c r="I370" s="4">
        <v>95.858999999999995</v>
      </c>
      <c r="J370" s="4">
        <v>4.7699999999999996</v>
      </c>
      <c r="K370" s="4" t="s">
        <v>50</v>
      </c>
      <c r="L370" s="4" t="s">
        <v>50</v>
      </c>
      <c r="M370" s="4" t="s">
        <v>50</v>
      </c>
      <c r="N370" s="4" t="s">
        <v>50</v>
      </c>
      <c r="O370" s="4" t="s">
        <v>50</v>
      </c>
      <c r="P370" s="4" t="s">
        <v>50</v>
      </c>
      <c r="Q370" s="4">
        <v>0</v>
      </c>
      <c r="S370" s="4">
        <v>0.82399999999999995</v>
      </c>
      <c r="T370" s="4">
        <v>1.214</v>
      </c>
      <c r="U370" s="4">
        <v>109.7</v>
      </c>
      <c r="V370" s="4">
        <v>90.3</v>
      </c>
      <c r="W370" s="4">
        <v>2.15</v>
      </c>
      <c r="X370" s="4">
        <v>8.65</v>
      </c>
      <c r="Y370" s="4">
        <v>3</v>
      </c>
      <c r="Z370" s="4">
        <v>3</v>
      </c>
      <c r="AA370" s="4">
        <v>107.3</v>
      </c>
      <c r="AB370" s="4">
        <v>109.6</v>
      </c>
      <c r="AC370" s="4">
        <v>112</v>
      </c>
      <c r="AD370" s="4">
        <v>94.3</v>
      </c>
      <c r="AE370" s="4">
        <v>95.4</v>
      </c>
      <c r="AF370" s="4">
        <v>81.3</v>
      </c>
      <c r="AG370" s="4">
        <f t="shared" si="5"/>
        <v>1.5059596088340904E-2</v>
      </c>
      <c r="AH370" s="4">
        <v>5158.6000000000004</v>
      </c>
      <c r="AI370" s="4">
        <v>5269.7</v>
      </c>
      <c r="AJ370" s="4">
        <v>5384.9</v>
      </c>
      <c r="AK370" s="4">
        <v>4531</v>
      </c>
      <c r="AL370" s="4">
        <v>4586.2</v>
      </c>
      <c r="AM370" s="4">
        <v>3909.6</v>
      </c>
      <c r="AN370" s="4">
        <v>41</v>
      </c>
      <c r="AO370" s="4">
        <v>41</v>
      </c>
      <c r="AP370" s="4">
        <v>41</v>
      </c>
      <c r="AQ370" s="4">
        <v>41</v>
      </c>
      <c r="AR370" s="4">
        <v>41</v>
      </c>
      <c r="AS370" s="4">
        <v>41</v>
      </c>
      <c r="AT370" s="4">
        <v>9.42</v>
      </c>
      <c r="AU370" s="4">
        <v>5</v>
      </c>
      <c r="AV370" s="4" t="s">
        <v>50</v>
      </c>
      <c r="AW370" s="4">
        <v>0</v>
      </c>
      <c r="AX370" s="4">
        <v>3068.49405287835</v>
      </c>
      <c r="AY370" s="4">
        <v>42</v>
      </c>
    </row>
    <row r="371" spans="1:51" s="4" customFormat="1">
      <c r="A371" s="4" t="s">
        <v>537</v>
      </c>
      <c r="B371" s="4" t="s">
        <v>538</v>
      </c>
      <c r="C371" s="4">
        <v>11.881188118811901</v>
      </c>
      <c r="D371" s="4">
        <v>1</v>
      </c>
      <c r="E371" s="4">
        <v>2</v>
      </c>
      <c r="F371" s="4">
        <v>1</v>
      </c>
      <c r="G371" s="4">
        <v>1</v>
      </c>
      <c r="H371" s="4">
        <v>101</v>
      </c>
      <c r="I371" s="4">
        <v>11.358000000000001</v>
      </c>
      <c r="J371" s="4">
        <v>7.24</v>
      </c>
      <c r="K371" s="4" t="s">
        <v>50</v>
      </c>
      <c r="L371" s="4" t="s">
        <v>50</v>
      </c>
      <c r="M371" s="4" t="s">
        <v>50</v>
      </c>
      <c r="N371" s="4" t="s">
        <v>50</v>
      </c>
      <c r="O371" s="4" t="s">
        <v>50</v>
      </c>
      <c r="P371" s="4" t="s">
        <v>50</v>
      </c>
      <c r="Q371" s="4">
        <v>0</v>
      </c>
      <c r="S371" s="4">
        <v>0.81699999999999995</v>
      </c>
      <c r="T371" s="4">
        <v>1.224</v>
      </c>
      <c r="U371" s="4">
        <v>110.1</v>
      </c>
      <c r="V371" s="4">
        <v>89.9</v>
      </c>
      <c r="W371" s="4">
        <v>2.62</v>
      </c>
      <c r="X371" s="4">
        <v>7.35</v>
      </c>
      <c r="Y371" s="4">
        <v>3</v>
      </c>
      <c r="Z371" s="4">
        <v>3</v>
      </c>
      <c r="AA371" s="4">
        <v>109.4</v>
      </c>
      <c r="AB371" s="4">
        <v>107.6</v>
      </c>
      <c r="AC371" s="4">
        <v>113.2</v>
      </c>
      <c r="AD371" s="4">
        <v>95.8</v>
      </c>
      <c r="AE371" s="4">
        <v>82.8</v>
      </c>
      <c r="AF371" s="4">
        <v>91.3</v>
      </c>
      <c r="AG371" s="4">
        <f t="shared" si="5"/>
        <v>8.4049600939389638E-3</v>
      </c>
      <c r="AH371" s="4">
        <v>35</v>
      </c>
      <c r="AI371" s="4">
        <v>34.4</v>
      </c>
      <c r="AJ371" s="4">
        <v>36.200000000000003</v>
      </c>
      <c r="AK371" s="4">
        <v>30.7</v>
      </c>
      <c r="AL371" s="4">
        <v>26.5</v>
      </c>
      <c r="AM371" s="4">
        <v>29.2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1.512</v>
      </c>
      <c r="AU371" s="4">
        <v>0</v>
      </c>
      <c r="AV371" s="4" t="s">
        <v>52</v>
      </c>
      <c r="AW371" s="4">
        <v>1.25655896161281E-2</v>
      </c>
      <c r="AX371" s="4">
        <v>46.24</v>
      </c>
      <c r="AY371" s="4">
        <v>1</v>
      </c>
    </row>
    <row r="372" spans="1:51" s="4" customFormat="1">
      <c r="A372" s="4" t="s">
        <v>141</v>
      </c>
      <c r="B372" s="4" t="s">
        <v>142</v>
      </c>
      <c r="C372" s="4">
        <v>2.0408163265306101</v>
      </c>
      <c r="D372" s="4">
        <v>1</v>
      </c>
      <c r="E372" s="4">
        <v>1</v>
      </c>
      <c r="F372" s="4">
        <v>1</v>
      </c>
      <c r="G372" s="4">
        <v>1</v>
      </c>
      <c r="H372" s="4">
        <v>343</v>
      </c>
      <c r="I372" s="4">
        <v>37.701000000000001</v>
      </c>
      <c r="J372" s="4">
        <v>6.06</v>
      </c>
      <c r="K372" s="4" t="s">
        <v>50</v>
      </c>
      <c r="L372" s="4" t="s">
        <v>50</v>
      </c>
      <c r="M372" s="4" t="s">
        <v>50</v>
      </c>
      <c r="N372" s="4" t="s">
        <v>50</v>
      </c>
      <c r="O372" s="4" t="s">
        <v>50</v>
      </c>
      <c r="P372" s="4" t="s">
        <v>50</v>
      </c>
      <c r="Q372" s="4">
        <v>0</v>
      </c>
      <c r="S372" s="4">
        <v>0.81499999999999995</v>
      </c>
      <c r="T372" s="4">
        <v>1.2270000000000001</v>
      </c>
      <c r="U372" s="4">
        <v>110.2</v>
      </c>
      <c r="V372" s="4">
        <v>89.8</v>
      </c>
      <c r="W372" s="4">
        <v>8.07</v>
      </c>
      <c r="X372" s="4">
        <v>9.9</v>
      </c>
      <c r="Y372" s="4">
        <v>3</v>
      </c>
      <c r="Z372" s="4">
        <v>3</v>
      </c>
      <c r="AA372" s="4">
        <v>102.3</v>
      </c>
      <c r="AB372" s="4">
        <v>108.5</v>
      </c>
      <c r="AC372" s="4">
        <v>119.8</v>
      </c>
      <c r="AD372" s="4">
        <v>87</v>
      </c>
      <c r="AE372" s="4">
        <v>82.7</v>
      </c>
      <c r="AF372" s="4">
        <v>99.8</v>
      </c>
      <c r="AG372" s="4">
        <f t="shared" si="5"/>
        <v>4.842922252441316E-2</v>
      </c>
      <c r="AH372" s="4">
        <v>26.9</v>
      </c>
      <c r="AI372" s="4">
        <v>28.5</v>
      </c>
      <c r="AJ372" s="4">
        <v>31.5</v>
      </c>
      <c r="AK372" s="4">
        <v>22.8</v>
      </c>
      <c r="AL372" s="4">
        <v>21.7</v>
      </c>
      <c r="AM372" s="4">
        <v>26.2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0.11600000000000001</v>
      </c>
      <c r="AU372" s="4">
        <v>0</v>
      </c>
      <c r="AV372" s="4" t="s">
        <v>52</v>
      </c>
      <c r="AW372" s="4">
        <v>3.78806789815277E-2</v>
      </c>
      <c r="AX372" s="4">
        <v>35.47</v>
      </c>
      <c r="AY372" s="4">
        <v>1</v>
      </c>
    </row>
    <row r="373" spans="1:51" s="4" customFormat="1">
      <c r="A373" s="4" t="s">
        <v>879</v>
      </c>
      <c r="B373" s="4" t="s">
        <v>880</v>
      </c>
      <c r="C373" s="4">
        <v>2.4615384615384599</v>
      </c>
      <c r="D373" s="4">
        <v>1</v>
      </c>
      <c r="E373" s="4">
        <v>2</v>
      </c>
      <c r="F373" s="4">
        <v>1</v>
      </c>
      <c r="G373" s="4">
        <v>1</v>
      </c>
      <c r="H373" s="4">
        <v>325</v>
      </c>
      <c r="I373" s="4">
        <v>36.262</v>
      </c>
      <c r="J373" s="4">
        <v>9.69</v>
      </c>
      <c r="K373" s="4" t="s">
        <v>50</v>
      </c>
      <c r="L373" s="4" t="s">
        <v>50</v>
      </c>
      <c r="M373" s="4" t="s">
        <v>50</v>
      </c>
      <c r="N373" s="4" t="s">
        <v>50</v>
      </c>
      <c r="O373" s="4" t="s">
        <v>50</v>
      </c>
      <c r="P373" s="4" t="s">
        <v>50</v>
      </c>
      <c r="Q373" s="4">
        <v>0</v>
      </c>
      <c r="S373" s="4">
        <v>0.81399999999999995</v>
      </c>
      <c r="T373" s="4">
        <v>1.2290000000000001</v>
      </c>
      <c r="U373" s="4">
        <v>110.3</v>
      </c>
      <c r="V373" s="4">
        <v>89.7</v>
      </c>
      <c r="W373" s="4">
        <v>4.78</v>
      </c>
      <c r="X373" s="4">
        <v>10.41</v>
      </c>
      <c r="Y373" s="4">
        <v>3</v>
      </c>
      <c r="Z373" s="4">
        <v>3</v>
      </c>
      <c r="AA373" s="4">
        <v>106.1</v>
      </c>
      <c r="AB373" s="4">
        <v>116.2</v>
      </c>
      <c r="AC373" s="4">
        <v>108.5</v>
      </c>
      <c r="AD373" s="4">
        <v>83.2</v>
      </c>
      <c r="AE373" s="4">
        <v>85.5</v>
      </c>
      <c r="AF373" s="4">
        <v>100.4</v>
      </c>
      <c r="AG373" s="4">
        <f t="shared" si="5"/>
        <v>2.9341927998840181E-2</v>
      </c>
      <c r="AH373" s="4">
        <v>20.8</v>
      </c>
      <c r="AI373" s="4">
        <v>22.8</v>
      </c>
      <c r="AJ373" s="4">
        <v>21.3</v>
      </c>
      <c r="AK373" s="4">
        <v>16.3</v>
      </c>
      <c r="AL373" s="4">
        <v>16.8</v>
      </c>
      <c r="AM373" s="4">
        <v>19.7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0.13600000000000001</v>
      </c>
      <c r="AU373" s="4">
        <v>0</v>
      </c>
      <c r="AV373" s="4" t="s">
        <v>50</v>
      </c>
      <c r="AW373" s="4">
        <v>5.9605685465382897E-3</v>
      </c>
      <c r="AX373" s="4">
        <v>57.79</v>
      </c>
      <c r="AY373" s="4">
        <v>1</v>
      </c>
    </row>
    <row r="374" spans="1:51" s="4" customFormat="1">
      <c r="A374" s="4" t="s">
        <v>375</v>
      </c>
      <c r="B374" s="4" t="s">
        <v>376</v>
      </c>
      <c r="C374" s="4">
        <v>4.5454545454545503</v>
      </c>
      <c r="D374" s="4">
        <v>2</v>
      </c>
      <c r="E374" s="4">
        <v>2</v>
      </c>
      <c r="F374" s="4">
        <v>2</v>
      </c>
      <c r="G374" s="4">
        <v>1</v>
      </c>
      <c r="H374" s="4">
        <v>528</v>
      </c>
      <c r="I374" s="4">
        <v>59.677999999999997</v>
      </c>
      <c r="J374" s="4">
        <v>6.35</v>
      </c>
      <c r="K374" s="4" t="s">
        <v>50</v>
      </c>
      <c r="L374" s="4" t="s">
        <v>50</v>
      </c>
      <c r="M374" s="4" t="s">
        <v>50</v>
      </c>
      <c r="N374" s="4" t="s">
        <v>50</v>
      </c>
      <c r="O374" s="4" t="s">
        <v>50</v>
      </c>
      <c r="P374" s="4" t="s">
        <v>50</v>
      </c>
      <c r="Q374" s="4">
        <v>0</v>
      </c>
      <c r="S374" s="4">
        <v>0.81200000000000006</v>
      </c>
      <c r="T374" s="4">
        <v>1.2310000000000001</v>
      </c>
      <c r="U374" s="4">
        <v>110.4</v>
      </c>
      <c r="V374" s="4">
        <v>89.6</v>
      </c>
      <c r="W374" s="4">
        <v>7.23</v>
      </c>
      <c r="X374" s="4">
        <v>1.97</v>
      </c>
      <c r="Y374" s="4">
        <v>3</v>
      </c>
      <c r="Z374" s="4">
        <v>3</v>
      </c>
      <c r="AA374" s="4">
        <v>101.4</v>
      </c>
      <c r="AB374" s="4">
        <v>116.5</v>
      </c>
      <c r="AC374" s="4">
        <v>113.2</v>
      </c>
      <c r="AD374" s="4">
        <v>87.9</v>
      </c>
      <c r="AE374" s="4">
        <v>89.5</v>
      </c>
      <c r="AF374" s="4">
        <v>91.5</v>
      </c>
      <c r="AG374" s="4">
        <f t="shared" si="5"/>
        <v>1.1590474862676269E-2</v>
      </c>
      <c r="AH374" s="4">
        <v>18.600000000000001</v>
      </c>
      <c r="AI374" s="4">
        <v>21.4</v>
      </c>
      <c r="AJ374" s="4">
        <v>20.7</v>
      </c>
      <c r="AK374" s="4">
        <v>16.100000000000001</v>
      </c>
      <c r="AL374" s="4">
        <v>16.399999999999999</v>
      </c>
      <c r="AM374" s="4">
        <v>16.8</v>
      </c>
      <c r="AN374" s="4">
        <v>2</v>
      </c>
      <c r="AO374" s="4">
        <v>2</v>
      </c>
      <c r="AP374" s="4">
        <v>2</v>
      </c>
      <c r="AQ374" s="4">
        <v>2</v>
      </c>
      <c r="AR374" s="4">
        <v>2</v>
      </c>
      <c r="AS374" s="4">
        <v>2</v>
      </c>
      <c r="AT374" s="4">
        <v>0.11899999999999999</v>
      </c>
      <c r="AU374" s="4">
        <v>0</v>
      </c>
      <c r="AV374" s="4" t="s">
        <v>52</v>
      </c>
      <c r="AW374" s="4">
        <v>1.04407539765959E-2</v>
      </c>
      <c r="AX374" s="4">
        <v>47.758081848703902</v>
      </c>
      <c r="AY374" s="4">
        <v>2</v>
      </c>
    </row>
    <row r="375" spans="1:51" s="4" customFormat="1">
      <c r="A375" s="4" t="s">
        <v>579</v>
      </c>
      <c r="B375" s="4" t="s">
        <v>580</v>
      </c>
      <c r="C375" s="4">
        <v>1.34952766531714</v>
      </c>
      <c r="D375" s="4">
        <v>1</v>
      </c>
      <c r="E375" s="4">
        <v>1</v>
      </c>
      <c r="F375" s="4">
        <v>1</v>
      </c>
      <c r="G375" s="4">
        <v>1</v>
      </c>
      <c r="H375" s="4">
        <v>741</v>
      </c>
      <c r="I375" s="4">
        <v>82.991</v>
      </c>
      <c r="J375" s="4">
        <v>5.08</v>
      </c>
      <c r="K375" s="4" t="s">
        <v>52</v>
      </c>
      <c r="L375" s="4" t="s">
        <v>52</v>
      </c>
      <c r="M375" s="4" t="s">
        <v>52</v>
      </c>
      <c r="N375" s="4" t="s">
        <v>52</v>
      </c>
      <c r="O375" s="4" t="s">
        <v>52</v>
      </c>
      <c r="P375" s="4" t="s">
        <v>52</v>
      </c>
      <c r="Q375" s="4">
        <v>0</v>
      </c>
      <c r="S375" s="4">
        <v>0.81100000000000005</v>
      </c>
      <c r="T375" s="4">
        <v>1.234</v>
      </c>
      <c r="U375" s="4">
        <v>110.5</v>
      </c>
      <c r="V375" s="4">
        <v>89.5</v>
      </c>
      <c r="W375" s="4">
        <v>7.14</v>
      </c>
      <c r="X375" s="4">
        <v>5.86</v>
      </c>
      <c r="Y375" s="4">
        <v>3</v>
      </c>
      <c r="Z375" s="4">
        <v>3</v>
      </c>
      <c r="AA375" s="4">
        <v>102.2</v>
      </c>
      <c r="AB375" s="4">
        <v>117.9</v>
      </c>
      <c r="AC375" s="4">
        <v>111.3</v>
      </c>
      <c r="AD375" s="4">
        <v>84</v>
      </c>
      <c r="AE375" s="4">
        <v>90.1</v>
      </c>
      <c r="AF375" s="4">
        <v>94.5</v>
      </c>
      <c r="AG375" s="4">
        <f t="shared" si="5"/>
        <v>1.8729754241063035E-2</v>
      </c>
      <c r="AH375" s="4">
        <v>5.4</v>
      </c>
      <c r="AI375" s="4">
        <v>6.3</v>
      </c>
      <c r="AJ375" s="4">
        <v>5.9</v>
      </c>
      <c r="AK375" s="4">
        <v>4.5</v>
      </c>
      <c r="AL375" s="4">
        <v>4.8</v>
      </c>
      <c r="AM375" s="4">
        <v>5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6.2E-2</v>
      </c>
      <c r="AU375" s="4">
        <v>0</v>
      </c>
      <c r="AV375" s="4" t="s">
        <v>55</v>
      </c>
      <c r="AW375" s="4">
        <v>7.7012226922408306E-2</v>
      </c>
      <c r="AX375" s="4">
        <v>30.01</v>
      </c>
      <c r="AY375" s="4">
        <v>1</v>
      </c>
    </row>
    <row r="376" spans="1:51" s="4" customFormat="1">
      <c r="A376" s="4" t="s">
        <v>723</v>
      </c>
      <c r="B376" s="4" t="s">
        <v>724</v>
      </c>
      <c r="C376" s="4">
        <v>8.7344028520499108</v>
      </c>
      <c r="D376" s="4">
        <v>6</v>
      </c>
      <c r="E376" s="4">
        <v>12</v>
      </c>
      <c r="F376" s="4">
        <v>6</v>
      </c>
      <c r="G376" s="4">
        <v>1</v>
      </c>
      <c r="H376" s="4">
        <v>561</v>
      </c>
      <c r="I376" s="4">
        <v>61.503999999999998</v>
      </c>
      <c r="J376" s="4">
        <v>6.48</v>
      </c>
      <c r="K376" s="4" t="s">
        <v>50</v>
      </c>
      <c r="L376" s="4" t="s">
        <v>50</v>
      </c>
      <c r="M376" s="4" t="s">
        <v>50</v>
      </c>
      <c r="N376" s="4" t="s">
        <v>50</v>
      </c>
      <c r="O376" s="4" t="s">
        <v>50</v>
      </c>
      <c r="P376" s="4" t="s">
        <v>50</v>
      </c>
      <c r="Q376" s="4">
        <v>0</v>
      </c>
      <c r="S376" s="4">
        <v>0.80900000000000005</v>
      </c>
      <c r="T376" s="4">
        <v>1.2370000000000001</v>
      </c>
      <c r="U376" s="4">
        <v>110.6</v>
      </c>
      <c r="V376" s="4">
        <v>89.4</v>
      </c>
      <c r="W376" s="4">
        <v>8.7100000000000009</v>
      </c>
      <c r="X376" s="4">
        <v>6.73</v>
      </c>
      <c r="Y376" s="4">
        <v>3</v>
      </c>
      <c r="Z376" s="4">
        <v>3</v>
      </c>
      <c r="AA376" s="4">
        <v>117.6</v>
      </c>
      <c r="AB376" s="4">
        <v>99.6</v>
      </c>
      <c r="AC376" s="4">
        <v>114.5</v>
      </c>
      <c r="AD376" s="4">
        <v>84.2</v>
      </c>
      <c r="AE376" s="4">
        <v>88</v>
      </c>
      <c r="AF376" s="4">
        <v>96</v>
      </c>
      <c r="AG376" s="4">
        <f t="shared" si="5"/>
        <v>3.1995350255021246E-2</v>
      </c>
      <c r="AH376" s="4">
        <v>171.5</v>
      </c>
      <c r="AI376" s="4">
        <v>145.19999999999999</v>
      </c>
      <c r="AJ376" s="4">
        <v>166.9</v>
      </c>
      <c r="AK376" s="4">
        <v>122.8</v>
      </c>
      <c r="AL376" s="4">
        <v>128.30000000000001</v>
      </c>
      <c r="AM376" s="4">
        <v>140</v>
      </c>
      <c r="AN376" s="4">
        <v>4</v>
      </c>
      <c r="AO376" s="4">
        <v>4</v>
      </c>
      <c r="AP376" s="4">
        <v>4</v>
      </c>
      <c r="AQ376" s="4">
        <v>4</v>
      </c>
      <c r="AR376" s="4">
        <v>4</v>
      </c>
      <c r="AS376" s="4">
        <v>4</v>
      </c>
      <c r="AT376" s="4">
        <v>0.45</v>
      </c>
      <c r="AU376" s="4">
        <v>0</v>
      </c>
      <c r="AV376" s="4" t="s">
        <v>50</v>
      </c>
      <c r="AW376" s="4">
        <v>1.15848007414272E-4</v>
      </c>
      <c r="AX376" s="4">
        <v>178.57161491190899</v>
      </c>
      <c r="AY376" s="4">
        <v>6</v>
      </c>
    </row>
    <row r="377" spans="1:51" s="4" customFormat="1">
      <c r="A377" s="4" t="s">
        <v>785</v>
      </c>
      <c r="B377" s="4" t="s">
        <v>786</v>
      </c>
      <c r="C377" s="4">
        <v>21.192052980132502</v>
      </c>
      <c r="D377" s="4">
        <v>3</v>
      </c>
      <c r="E377" s="4">
        <v>4</v>
      </c>
      <c r="F377" s="4">
        <v>3</v>
      </c>
      <c r="G377" s="4">
        <v>1</v>
      </c>
      <c r="H377" s="4">
        <v>151</v>
      </c>
      <c r="I377" s="4">
        <v>16.553999999999998</v>
      </c>
      <c r="J377" s="4">
        <v>9.6999999999999993</v>
      </c>
      <c r="K377" s="4" t="s">
        <v>50</v>
      </c>
      <c r="L377" s="4" t="s">
        <v>50</v>
      </c>
      <c r="M377" s="4" t="s">
        <v>50</v>
      </c>
      <c r="N377" s="4" t="s">
        <v>50</v>
      </c>
      <c r="O377" s="4" t="s">
        <v>50</v>
      </c>
      <c r="P377" s="4" t="s">
        <v>50</v>
      </c>
      <c r="Q377" s="4">
        <v>0</v>
      </c>
      <c r="S377" s="4">
        <v>0.80700000000000005</v>
      </c>
      <c r="T377" s="4">
        <v>1.24</v>
      </c>
      <c r="U377" s="4">
        <v>110.7</v>
      </c>
      <c r="V377" s="4">
        <v>89.3</v>
      </c>
      <c r="W377" s="4">
        <v>6.62</v>
      </c>
      <c r="X377" s="4">
        <v>7.51</v>
      </c>
      <c r="Y377" s="4">
        <v>3</v>
      </c>
      <c r="Z377" s="4">
        <v>3</v>
      </c>
      <c r="AA377" s="4">
        <v>104.2</v>
      </c>
      <c r="AB377" s="4">
        <v>109.2</v>
      </c>
      <c r="AC377" s="4">
        <v>118.7</v>
      </c>
      <c r="AD377" s="4">
        <v>82.2</v>
      </c>
      <c r="AE377" s="4">
        <v>95.5</v>
      </c>
      <c r="AF377" s="4">
        <v>90.2</v>
      </c>
      <c r="AG377" s="4">
        <f t="shared" si="5"/>
        <v>2.0407554963246696E-2</v>
      </c>
      <c r="AH377" s="4">
        <v>44.9</v>
      </c>
      <c r="AI377" s="4">
        <v>47</v>
      </c>
      <c r="AJ377" s="4">
        <v>51.1</v>
      </c>
      <c r="AK377" s="4">
        <v>35.4</v>
      </c>
      <c r="AL377" s="4">
        <v>41.1</v>
      </c>
      <c r="AM377" s="4">
        <v>38.799999999999997</v>
      </c>
      <c r="AN377" s="4">
        <v>3</v>
      </c>
      <c r="AO377" s="4">
        <v>3</v>
      </c>
      <c r="AP377" s="4">
        <v>3</v>
      </c>
      <c r="AQ377" s="4">
        <v>3</v>
      </c>
      <c r="AR377" s="4">
        <v>3</v>
      </c>
      <c r="AS377" s="4">
        <v>3</v>
      </c>
      <c r="AT377" s="4">
        <v>1.371</v>
      </c>
      <c r="AU377" s="4">
        <v>0</v>
      </c>
      <c r="AV377" s="4" t="s">
        <v>50</v>
      </c>
      <c r="AW377" s="4">
        <v>2.0887728459529999E-4</v>
      </c>
      <c r="AX377" s="4">
        <v>128.69999999999999</v>
      </c>
      <c r="AY377" s="4">
        <v>3</v>
      </c>
    </row>
    <row r="378" spans="1:51" s="4" customFormat="1">
      <c r="A378" s="4" t="s">
        <v>160</v>
      </c>
      <c r="B378" s="4" t="s">
        <v>161</v>
      </c>
      <c r="C378" s="4">
        <v>5.4393305439330604</v>
      </c>
      <c r="D378" s="4">
        <v>1</v>
      </c>
      <c r="E378" s="4">
        <v>1</v>
      </c>
      <c r="F378" s="4">
        <v>1</v>
      </c>
      <c r="G378" s="4">
        <v>1</v>
      </c>
      <c r="H378" s="4">
        <v>239</v>
      </c>
      <c r="I378" s="4">
        <v>26.323</v>
      </c>
      <c r="J378" s="4">
        <v>7.88</v>
      </c>
      <c r="K378" s="4" t="s">
        <v>50</v>
      </c>
      <c r="L378" s="4" t="s">
        <v>50</v>
      </c>
      <c r="M378" s="4" t="s">
        <v>50</v>
      </c>
      <c r="N378" s="4" t="s">
        <v>50</v>
      </c>
      <c r="O378" s="4" t="s">
        <v>50</v>
      </c>
      <c r="P378" s="4" t="s">
        <v>50</v>
      </c>
      <c r="Q378" s="4">
        <v>0</v>
      </c>
      <c r="S378" s="4">
        <v>0.80600000000000005</v>
      </c>
      <c r="T378" s="4">
        <v>1.2410000000000001</v>
      </c>
      <c r="U378" s="4">
        <v>110.8</v>
      </c>
      <c r="V378" s="4">
        <v>89.2</v>
      </c>
      <c r="W378" s="4">
        <v>7.36</v>
      </c>
      <c r="X378" s="4">
        <v>8.6199999999999992</v>
      </c>
      <c r="Y378" s="4">
        <v>3</v>
      </c>
      <c r="Z378" s="4">
        <v>3</v>
      </c>
      <c r="AA378" s="4">
        <v>118.2</v>
      </c>
      <c r="AB378" s="4">
        <v>102.1</v>
      </c>
      <c r="AC378" s="4">
        <v>112</v>
      </c>
      <c r="AD378" s="4">
        <v>83.1</v>
      </c>
      <c r="AE378" s="4">
        <v>86.7</v>
      </c>
      <c r="AF378" s="4">
        <v>97.9</v>
      </c>
      <c r="AG378" s="4">
        <f t="shared" si="5"/>
        <v>2.9131267191763087E-2</v>
      </c>
      <c r="AH378" s="4">
        <v>15.3</v>
      </c>
      <c r="AI378" s="4">
        <v>13.2</v>
      </c>
      <c r="AJ378" s="4">
        <v>14.5</v>
      </c>
      <c r="AK378" s="4">
        <v>10.7</v>
      </c>
      <c r="AL378" s="4">
        <v>11.2</v>
      </c>
      <c r="AM378" s="4">
        <v>12.6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0.17899999999999999</v>
      </c>
      <c r="AU378" s="4">
        <v>0</v>
      </c>
      <c r="AV378" s="4" t="s">
        <v>52</v>
      </c>
      <c r="AW378" s="4">
        <v>2.4184587227923399E-2</v>
      </c>
      <c r="AX378" s="4">
        <v>39.83</v>
      </c>
      <c r="AY378" s="4">
        <v>1</v>
      </c>
    </row>
    <row r="379" spans="1:51" s="4" customFormat="1">
      <c r="A379" s="4" t="s">
        <v>150</v>
      </c>
      <c r="B379" s="4" t="s">
        <v>151</v>
      </c>
      <c r="C379" s="4">
        <v>10.8734087694484</v>
      </c>
      <c r="D379" s="4">
        <v>10</v>
      </c>
      <c r="E379" s="4">
        <v>16</v>
      </c>
      <c r="F379" s="4">
        <v>9</v>
      </c>
      <c r="G379" s="4">
        <v>1</v>
      </c>
      <c r="H379" s="4">
        <v>5656</v>
      </c>
      <c r="I379" s="4">
        <v>603.86599999999999</v>
      </c>
      <c r="J379" s="4">
        <v>6.3</v>
      </c>
      <c r="K379" s="4" t="s">
        <v>50</v>
      </c>
      <c r="L379" s="4" t="s">
        <v>50</v>
      </c>
      <c r="M379" s="4" t="s">
        <v>50</v>
      </c>
      <c r="N379" s="4" t="s">
        <v>50</v>
      </c>
      <c r="O379" s="4" t="s">
        <v>50</v>
      </c>
      <c r="P379" s="4" t="s">
        <v>50</v>
      </c>
      <c r="Q379" s="4">
        <v>0</v>
      </c>
      <c r="S379" s="4">
        <v>0.80500000000000005</v>
      </c>
      <c r="T379" s="4">
        <v>1.242</v>
      </c>
      <c r="U379" s="4">
        <v>110.8</v>
      </c>
      <c r="V379" s="4">
        <v>89.2</v>
      </c>
      <c r="W379" s="4">
        <v>4.1500000000000004</v>
      </c>
      <c r="X379" s="4">
        <v>5.94</v>
      </c>
      <c r="Y379" s="4">
        <v>3</v>
      </c>
      <c r="Z379" s="4">
        <v>3</v>
      </c>
      <c r="AA379" s="4">
        <v>107.7</v>
      </c>
      <c r="AB379" s="4">
        <v>108.6</v>
      </c>
      <c r="AC379" s="4">
        <v>116.1</v>
      </c>
      <c r="AD379" s="4">
        <v>93.1</v>
      </c>
      <c r="AE379" s="4">
        <v>83.2</v>
      </c>
      <c r="AF379" s="4">
        <v>91.4</v>
      </c>
      <c r="AG379" s="4">
        <f t="shared" si="5"/>
        <v>6.0036845318984606E-3</v>
      </c>
      <c r="AH379" s="4">
        <v>412</v>
      </c>
      <c r="AI379" s="4">
        <v>415.7</v>
      </c>
      <c r="AJ379" s="4">
        <v>444.1</v>
      </c>
      <c r="AK379" s="4">
        <v>356.1</v>
      </c>
      <c r="AL379" s="4">
        <v>318.2</v>
      </c>
      <c r="AM379" s="4">
        <v>349.5</v>
      </c>
      <c r="AN379" s="4">
        <v>9</v>
      </c>
      <c r="AO379" s="4">
        <v>9</v>
      </c>
      <c r="AP379" s="4">
        <v>9</v>
      </c>
      <c r="AQ379" s="4">
        <v>9</v>
      </c>
      <c r="AR379" s="4">
        <v>9</v>
      </c>
      <c r="AS379" s="4">
        <v>9</v>
      </c>
      <c r="AT379" s="4">
        <v>7.0999999999999994E-2</v>
      </c>
      <c r="AU379" s="4">
        <v>0</v>
      </c>
      <c r="AV379" s="4" t="s">
        <v>50</v>
      </c>
      <c r="AW379" s="4">
        <v>0</v>
      </c>
      <c r="AX379" s="4">
        <v>276.02196743928903</v>
      </c>
      <c r="AY379" s="4">
        <v>10</v>
      </c>
    </row>
    <row r="380" spans="1:51" s="4" customFormat="1">
      <c r="A380" s="4" t="s">
        <v>689</v>
      </c>
      <c r="B380" s="4" t="s">
        <v>690</v>
      </c>
      <c r="C380" s="4">
        <v>3.40715502555366</v>
      </c>
      <c r="D380" s="4">
        <v>2</v>
      </c>
      <c r="E380" s="4">
        <v>2</v>
      </c>
      <c r="F380" s="4">
        <v>2</v>
      </c>
      <c r="G380" s="4">
        <v>1</v>
      </c>
      <c r="H380" s="4">
        <v>587</v>
      </c>
      <c r="I380" s="4">
        <v>59.408999999999999</v>
      </c>
      <c r="J380" s="4">
        <v>9.2899999999999991</v>
      </c>
      <c r="K380" s="4" t="s">
        <v>50</v>
      </c>
      <c r="L380" s="4" t="s">
        <v>50</v>
      </c>
      <c r="M380" s="4" t="s">
        <v>50</v>
      </c>
      <c r="N380" s="4" t="s">
        <v>50</v>
      </c>
      <c r="O380" s="4" t="s">
        <v>50</v>
      </c>
      <c r="P380" s="4" t="s">
        <v>50</v>
      </c>
      <c r="Q380" s="4">
        <v>0</v>
      </c>
      <c r="S380" s="4">
        <v>0.80300000000000005</v>
      </c>
      <c r="T380" s="4">
        <v>1.2450000000000001</v>
      </c>
      <c r="U380" s="4">
        <v>110.9</v>
      </c>
      <c r="V380" s="4">
        <v>89.1</v>
      </c>
      <c r="W380" s="4">
        <v>5.36</v>
      </c>
      <c r="X380" s="4">
        <v>6.26</v>
      </c>
      <c r="Y380" s="4">
        <v>3</v>
      </c>
      <c r="Z380" s="4">
        <v>3</v>
      </c>
      <c r="AA380" s="4">
        <v>107</v>
      </c>
      <c r="AB380" s="4">
        <v>117.8</v>
      </c>
      <c r="AC380" s="4">
        <v>107.9</v>
      </c>
      <c r="AD380" s="4">
        <v>94.1</v>
      </c>
      <c r="AE380" s="4">
        <v>83.1</v>
      </c>
      <c r="AF380" s="4">
        <v>90.1</v>
      </c>
      <c r="AG380" s="4">
        <f t="shared" si="5"/>
        <v>9.9103772258978488E-3</v>
      </c>
      <c r="AH380" s="4">
        <v>43.3</v>
      </c>
      <c r="AI380" s="4">
        <v>47.6</v>
      </c>
      <c r="AJ380" s="4">
        <v>43.7</v>
      </c>
      <c r="AK380" s="4">
        <v>38.1</v>
      </c>
      <c r="AL380" s="4">
        <v>33.6</v>
      </c>
      <c r="AM380" s="4">
        <v>36.4</v>
      </c>
      <c r="AN380" s="4">
        <v>2</v>
      </c>
      <c r="AO380" s="4">
        <v>2</v>
      </c>
      <c r="AP380" s="4">
        <v>2</v>
      </c>
      <c r="AQ380" s="4">
        <v>2</v>
      </c>
      <c r="AR380" s="4">
        <v>2</v>
      </c>
      <c r="AS380" s="4">
        <v>2</v>
      </c>
      <c r="AT380" s="4">
        <v>0.33400000000000002</v>
      </c>
      <c r="AU380" s="4">
        <v>0</v>
      </c>
      <c r="AV380" s="4" t="s">
        <v>50</v>
      </c>
      <c r="AW380" s="4">
        <v>8.2134031109172903E-3</v>
      </c>
      <c r="AX380" s="4">
        <v>51.28</v>
      </c>
      <c r="AY380" s="4">
        <v>2</v>
      </c>
    </row>
    <row r="381" spans="1:51" s="4" customFormat="1">
      <c r="A381" s="4" t="s">
        <v>69</v>
      </c>
      <c r="B381" s="4" t="s">
        <v>70</v>
      </c>
      <c r="C381" s="4">
        <v>1.6722408026755899</v>
      </c>
      <c r="D381" s="4">
        <v>1</v>
      </c>
      <c r="E381" s="4">
        <v>1</v>
      </c>
      <c r="F381" s="4">
        <v>1</v>
      </c>
      <c r="G381" s="4">
        <v>1</v>
      </c>
      <c r="H381" s="4">
        <v>598</v>
      </c>
      <c r="I381" s="4">
        <v>67.141000000000005</v>
      </c>
      <c r="J381" s="4">
        <v>6.61</v>
      </c>
      <c r="K381" s="4" t="s">
        <v>52</v>
      </c>
      <c r="L381" s="4" t="s">
        <v>52</v>
      </c>
      <c r="M381" s="4" t="s">
        <v>52</v>
      </c>
      <c r="N381" s="4" t="s">
        <v>52</v>
      </c>
      <c r="O381" s="4" t="s">
        <v>52</v>
      </c>
      <c r="P381" s="4" t="s">
        <v>52</v>
      </c>
      <c r="Q381" s="4">
        <v>0</v>
      </c>
      <c r="S381" s="4">
        <v>0.80200000000000005</v>
      </c>
      <c r="T381" s="4">
        <v>1.2470000000000001</v>
      </c>
      <c r="U381" s="4">
        <v>111</v>
      </c>
      <c r="V381" s="4">
        <v>89</v>
      </c>
      <c r="W381" s="4">
        <v>3.32</v>
      </c>
      <c r="X381" s="4">
        <v>7.61</v>
      </c>
      <c r="Y381" s="4">
        <v>3</v>
      </c>
      <c r="Z381" s="4">
        <v>3</v>
      </c>
      <c r="AA381" s="4">
        <v>110.7</v>
      </c>
      <c r="AB381" s="4">
        <v>114.8</v>
      </c>
      <c r="AC381" s="4">
        <v>107.5</v>
      </c>
      <c r="AD381" s="4">
        <v>96.7</v>
      </c>
      <c r="AE381" s="4">
        <v>86.3</v>
      </c>
      <c r="AF381" s="4">
        <v>84</v>
      </c>
      <c r="AG381" s="4">
        <f t="shared" si="5"/>
        <v>7.7428953143987549E-3</v>
      </c>
      <c r="AH381" s="4">
        <v>79</v>
      </c>
      <c r="AI381" s="4">
        <v>82</v>
      </c>
      <c r="AJ381" s="4">
        <v>76.7</v>
      </c>
      <c r="AK381" s="4">
        <v>69.099999999999994</v>
      </c>
      <c r="AL381" s="4">
        <v>61.6</v>
      </c>
      <c r="AM381" s="4">
        <v>60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8.3000000000000004E-2</v>
      </c>
      <c r="AU381" s="4">
        <v>0</v>
      </c>
      <c r="AV381" s="4" t="s">
        <v>55</v>
      </c>
      <c r="AW381" s="4">
        <v>0.16097926822735301</v>
      </c>
      <c r="AX381" s="4">
        <v>20.77</v>
      </c>
      <c r="AY381" s="4">
        <v>1</v>
      </c>
    </row>
    <row r="382" spans="1:51" s="4" customFormat="1">
      <c r="A382" s="4" t="s">
        <v>725</v>
      </c>
      <c r="B382" s="4" t="s">
        <v>726</v>
      </c>
      <c r="C382" s="4">
        <v>1.8838304552590299</v>
      </c>
      <c r="D382" s="4">
        <v>1</v>
      </c>
      <c r="E382" s="4">
        <v>1</v>
      </c>
      <c r="F382" s="4">
        <v>1</v>
      </c>
      <c r="G382" s="4">
        <v>1</v>
      </c>
      <c r="H382" s="4">
        <v>637</v>
      </c>
      <c r="I382" s="4">
        <v>71.033000000000001</v>
      </c>
      <c r="J382" s="4">
        <v>7.97</v>
      </c>
      <c r="K382" s="4" t="s">
        <v>50</v>
      </c>
      <c r="L382" s="4" t="s">
        <v>50</v>
      </c>
      <c r="M382" s="4" t="s">
        <v>50</v>
      </c>
      <c r="N382" s="4" t="s">
        <v>50</v>
      </c>
      <c r="O382" s="4" t="s">
        <v>50</v>
      </c>
      <c r="P382" s="4" t="s">
        <v>50</v>
      </c>
      <c r="Q382" s="4">
        <v>0</v>
      </c>
      <c r="S382" s="4">
        <v>0.80200000000000005</v>
      </c>
      <c r="T382" s="4">
        <v>1.246</v>
      </c>
      <c r="U382" s="4">
        <v>111</v>
      </c>
      <c r="V382" s="4">
        <v>89</v>
      </c>
      <c r="W382" s="4">
        <v>5.08</v>
      </c>
      <c r="X382" s="4">
        <v>7.81</v>
      </c>
      <c r="Y382" s="4">
        <v>3</v>
      </c>
      <c r="Z382" s="4">
        <v>3</v>
      </c>
      <c r="AA382" s="4">
        <v>115.8</v>
      </c>
      <c r="AB382" s="4">
        <v>112.4</v>
      </c>
      <c r="AC382" s="4">
        <v>104.8</v>
      </c>
      <c r="AD382" s="4">
        <v>86.4</v>
      </c>
      <c r="AE382" s="4">
        <v>83.8</v>
      </c>
      <c r="AF382" s="4">
        <v>96.9</v>
      </c>
      <c r="AG382" s="4">
        <f t="shared" si="5"/>
        <v>1.3068883074735122E-2</v>
      </c>
      <c r="AH382" s="4">
        <v>15.7</v>
      </c>
      <c r="AI382" s="4">
        <v>15.3</v>
      </c>
      <c r="AJ382" s="4">
        <v>14.2</v>
      </c>
      <c r="AK382" s="4">
        <v>11.8</v>
      </c>
      <c r="AL382" s="4">
        <v>11.4</v>
      </c>
      <c r="AM382" s="4">
        <v>13.2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5.5E-2</v>
      </c>
      <c r="AU382" s="4">
        <v>0</v>
      </c>
      <c r="AV382" s="4" t="s">
        <v>52</v>
      </c>
      <c r="AW382" s="4">
        <v>2.30096640589047E-2</v>
      </c>
      <c r="AX382" s="4">
        <v>40.5</v>
      </c>
      <c r="AY382" s="4">
        <v>1</v>
      </c>
    </row>
    <row r="383" spans="1:51" s="4" customFormat="1">
      <c r="A383" s="4" t="s">
        <v>209</v>
      </c>
      <c r="B383" s="4" t="s">
        <v>210</v>
      </c>
      <c r="C383" s="4">
        <v>3.3018867924528301</v>
      </c>
      <c r="D383" s="4">
        <v>1</v>
      </c>
      <c r="E383" s="4">
        <v>1</v>
      </c>
      <c r="F383" s="4">
        <v>1</v>
      </c>
      <c r="G383" s="4">
        <v>1</v>
      </c>
      <c r="H383" s="4">
        <v>212</v>
      </c>
      <c r="I383" s="4">
        <v>24.71</v>
      </c>
      <c r="J383" s="4">
        <v>8.2100000000000009</v>
      </c>
      <c r="K383" s="4" t="s">
        <v>52</v>
      </c>
      <c r="L383" s="4" t="s">
        <v>52</v>
      </c>
      <c r="M383" s="4" t="s">
        <v>52</v>
      </c>
      <c r="N383" s="4" t="s">
        <v>52</v>
      </c>
      <c r="O383" s="4" t="s">
        <v>52</v>
      </c>
      <c r="P383" s="4" t="s">
        <v>52</v>
      </c>
      <c r="Q383" s="4">
        <v>0</v>
      </c>
      <c r="S383" s="4">
        <v>0.80100000000000005</v>
      </c>
      <c r="T383" s="4">
        <v>1.2490000000000001</v>
      </c>
      <c r="U383" s="4">
        <v>111.1</v>
      </c>
      <c r="V383" s="4">
        <v>88.9</v>
      </c>
      <c r="W383" s="4">
        <v>6.83</v>
      </c>
      <c r="X383" s="4">
        <v>5.65</v>
      </c>
      <c r="Y383" s="4">
        <v>3</v>
      </c>
      <c r="Z383" s="4">
        <v>3</v>
      </c>
      <c r="AA383" s="4">
        <v>102.3</v>
      </c>
      <c r="AB383" s="4">
        <v>115.9</v>
      </c>
      <c r="AC383" s="4">
        <v>115</v>
      </c>
      <c r="AD383" s="4">
        <v>83.2</v>
      </c>
      <c r="AE383" s="4">
        <v>92.5</v>
      </c>
      <c r="AF383" s="4">
        <v>91</v>
      </c>
      <c r="AG383" s="4">
        <f t="shared" si="5"/>
        <v>1.3477239113143394E-2</v>
      </c>
      <c r="AH383" s="4">
        <v>13.5</v>
      </c>
      <c r="AI383" s="4">
        <v>15.3</v>
      </c>
      <c r="AJ383" s="4">
        <v>15.2</v>
      </c>
      <c r="AK383" s="4">
        <v>11</v>
      </c>
      <c r="AL383" s="4">
        <v>12.2</v>
      </c>
      <c r="AM383" s="4">
        <v>12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0.29199999999999998</v>
      </c>
      <c r="AU383" s="4">
        <v>0</v>
      </c>
      <c r="AV383" s="4" t="s">
        <v>55</v>
      </c>
      <c r="AW383" s="4">
        <v>0.136523956807206</v>
      </c>
      <c r="AX383" s="4">
        <v>25.52</v>
      </c>
      <c r="AY383" s="4">
        <v>1</v>
      </c>
    </row>
    <row r="384" spans="1:51" s="4" customFormat="1">
      <c r="A384" s="4" t="s">
        <v>247</v>
      </c>
      <c r="B384" s="4" t="s">
        <v>248</v>
      </c>
      <c r="C384" s="4">
        <v>28.908554572271399</v>
      </c>
      <c r="D384" s="4">
        <v>9</v>
      </c>
      <c r="E384" s="4">
        <v>14</v>
      </c>
      <c r="F384" s="4">
        <v>9</v>
      </c>
      <c r="G384" s="4">
        <v>1</v>
      </c>
      <c r="H384" s="4">
        <v>339</v>
      </c>
      <c r="I384" s="4">
        <v>38.652000000000001</v>
      </c>
      <c r="J384" s="4">
        <v>7.69</v>
      </c>
      <c r="K384" s="4" t="s">
        <v>50</v>
      </c>
      <c r="L384" s="4" t="s">
        <v>50</v>
      </c>
      <c r="M384" s="4" t="s">
        <v>50</v>
      </c>
      <c r="N384" s="4" t="s">
        <v>50</v>
      </c>
      <c r="O384" s="4" t="s">
        <v>50</v>
      </c>
      <c r="P384" s="4" t="s">
        <v>50</v>
      </c>
      <c r="Q384" s="4">
        <v>0</v>
      </c>
      <c r="S384" s="4">
        <v>0.8</v>
      </c>
      <c r="T384" s="4">
        <v>1.2490000000000001</v>
      </c>
      <c r="U384" s="4">
        <v>111.1</v>
      </c>
      <c r="V384" s="4">
        <v>88.9</v>
      </c>
      <c r="W384" s="4">
        <v>5.0999999999999996</v>
      </c>
      <c r="X384" s="4">
        <v>8.5299999999999994</v>
      </c>
      <c r="Y384" s="4">
        <v>3</v>
      </c>
      <c r="Z384" s="4">
        <v>3</v>
      </c>
      <c r="AA384" s="4">
        <v>104.8</v>
      </c>
      <c r="AB384" s="4">
        <v>112.8</v>
      </c>
      <c r="AC384" s="4">
        <v>115.7</v>
      </c>
      <c r="AD384" s="4">
        <v>88.8</v>
      </c>
      <c r="AE384" s="4">
        <v>81.400000000000006</v>
      </c>
      <c r="AF384" s="4">
        <v>96.5</v>
      </c>
      <c r="AG384" s="4">
        <f t="shared" si="5"/>
        <v>1.5115731214312512E-2</v>
      </c>
      <c r="AH384" s="4">
        <v>265.10000000000002</v>
      </c>
      <c r="AI384" s="4">
        <v>285.60000000000002</v>
      </c>
      <c r="AJ384" s="4">
        <v>292.7</v>
      </c>
      <c r="AK384" s="4">
        <v>224.8</v>
      </c>
      <c r="AL384" s="4">
        <v>205.9</v>
      </c>
      <c r="AM384" s="4">
        <v>244.3</v>
      </c>
      <c r="AN384" s="4">
        <v>8</v>
      </c>
      <c r="AO384" s="4">
        <v>8</v>
      </c>
      <c r="AP384" s="4">
        <v>8</v>
      </c>
      <c r="AQ384" s="4">
        <v>8</v>
      </c>
      <c r="AR384" s="4">
        <v>8</v>
      </c>
      <c r="AS384" s="4">
        <v>8</v>
      </c>
      <c r="AT384" s="4">
        <v>1.462</v>
      </c>
      <c r="AU384" s="4">
        <v>0</v>
      </c>
      <c r="AV384" s="4" t="s">
        <v>50</v>
      </c>
      <c r="AW384" s="4">
        <v>0</v>
      </c>
      <c r="AX384" s="4">
        <v>385.62082710533599</v>
      </c>
      <c r="AY384" s="4">
        <v>9</v>
      </c>
    </row>
    <row r="385" spans="1:51" s="4" customFormat="1">
      <c r="A385" s="4" t="s">
        <v>243</v>
      </c>
      <c r="B385" s="4" t="s">
        <v>244</v>
      </c>
      <c r="C385" s="4">
        <v>67.441860465116307</v>
      </c>
      <c r="D385" s="4">
        <v>33</v>
      </c>
      <c r="E385" s="4">
        <v>79</v>
      </c>
      <c r="F385" s="4">
        <v>31</v>
      </c>
      <c r="G385" s="4">
        <v>1</v>
      </c>
      <c r="H385" s="4">
        <v>430</v>
      </c>
      <c r="I385" s="4">
        <v>49.87</v>
      </c>
      <c r="J385" s="4">
        <v>5.34</v>
      </c>
      <c r="K385" s="4" t="s">
        <v>50</v>
      </c>
      <c r="L385" s="4" t="s">
        <v>50</v>
      </c>
      <c r="M385" s="4" t="s">
        <v>50</v>
      </c>
      <c r="N385" s="4" t="s">
        <v>50</v>
      </c>
      <c r="O385" s="4" t="s">
        <v>50</v>
      </c>
      <c r="P385" s="4" t="s">
        <v>50</v>
      </c>
      <c r="Q385" s="4">
        <v>0</v>
      </c>
      <c r="S385" s="4">
        <v>0.79900000000000004</v>
      </c>
      <c r="T385" s="4">
        <v>1.2509999999999999</v>
      </c>
      <c r="U385" s="4">
        <v>111.1</v>
      </c>
      <c r="V385" s="4">
        <v>88.9</v>
      </c>
      <c r="W385" s="4">
        <v>9.67</v>
      </c>
      <c r="X385" s="4">
        <v>7.07</v>
      </c>
      <c r="Y385" s="4">
        <v>3</v>
      </c>
      <c r="Z385" s="4">
        <v>3</v>
      </c>
      <c r="AA385" s="4">
        <v>111.2</v>
      </c>
      <c r="AB385" s="4">
        <v>100.4</v>
      </c>
      <c r="AC385" s="4">
        <v>121.9</v>
      </c>
      <c r="AD385" s="4">
        <v>82.3</v>
      </c>
      <c r="AE385" s="4">
        <v>94.8</v>
      </c>
      <c r="AF385" s="4">
        <v>89.5</v>
      </c>
      <c r="AG385" s="4">
        <f t="shared" si="5"/>
        <v>3.6110770083938641E-2</v>
      </c>
      <c r="AH385" s="4">
        <v>2239.1999999999998</v>
      </c>
      <c r="AI385" s="4">
        <v>2021.7</v>
      </c>
      <c r="AJ385" s="4">
        <v>2454.6</v>
      </c>
      <c r="AK385" s="4">
        <v>1656.8</v>
      </c>
      <c r="AL385" s="4">
        <v>1908.6</v>
      </c>
      <c r="AM385" s="4">
        <v>1803.2</v>
      </c>
      <c r="AN385" s="4">
        <v>34</v>
      </c>
      <c r="AO385" s="4">
        <v>34</v>
      </c>
      <c r="AP385" s="4">
        <v>34</v>
      </c>
      <c r="AQ385" s="4">
        <v>34</v>
      </c>
      <c r="AR385" s="4">
        <v>34</v>
      </c>
      <c r="AS385" s="4">
        <v>34</v>
      </c>
      <c r="AT385" s="4">
        <v>16.475000000000001</v>
      </c>
      <c r="AU385" s="4">
        <v>2</v>
      </c>
      <c r="AV385" s="4" t="s">
        <v>50</v>
      </c>
      <c r="AW385" s="4">
        <v>0</v>
      </c>
      <c r="AX385" s="4">
        <v>1679.5044594656599</v>
      </c>
      <c r="AY385" s="4">
        <v>33</v>
      </c>
    </row>
    <row r="386" spans="1:51" s="4" customFormat="1">
      <c r="A386" s="4" t="s">
        <v>711</v>
      </c>
      <c r="B386" s="4" t="s">
        <v>712</v>
      </c>
      <c r="C386" s="4">
        <v>2.6881720430107499</v>
      </c>
      <c r="D386" s="4">
        <v>1</v>
      </c>
      <c r="E386" s="4">
        <v>2</v>
      </c>
      <c r="F386" s="4">
        <v>1</v>
      </c>
      <c r="G386" s="4">
        <v>1</v>
      </c>
      <c r="H386" s="4">
        <v>372</v>
      </c>
      <c r="I386" s="4">
        <v>40.951999999999998</v>
      </c>
      <c r="J386" s="4">
        <v>7.14</v>
      </c>
      <c r="K386" s="4" t="s">
        <v>50</v>
      </c>
      <c r="L386" s="4" t="s">
        <v>50</v>
      </c>
      <c r="M386" s="4" t="s">
        <v>50</v>
      </c>
      <c r="N386" s="4" t="s">
        <v>50</v>
      </c>
      <c r="O386" s="4" t="s">
        <v>50</v>
      </c>
      <c r="P386" s="4" t="s">
        <v>50</v>
      </c>
      <c r="Q386" s="4">
        <v>0</v>
      </c>
      <c r="S386" s="4">
        <v>0.79700000000000004</v>
      </c>
      <c r="T386" s="4">
        <v>1.254</v>
      </c>
      <c r="U386" s="4">
        <v>111.3</v>
      </c>
      <c r="V386" s="4">
        <v>88.7</v>
      </c>
      <c r="W386" s="4">
        <v>9.2799999999999994</v>
      </c>
      <c r="X386" s="4">
        <v>3.26</v>
      </c>
      <c r="Y386" s="4">
        <v>3</v>
      </c>
      <c r="Z386" s="4">
        <v>3</v>
      </c>
      <c r="AA386" s="4">
        <v>117.4</v>
      </c>
      <c r="AB386" s="4">
        <v>99.4</v>
      </c>
      <c r="AC386" s="4">
        <v>117.1</v>
      </c>
      <c r="AD386" s="4">
        <v>92</v>
      </c>
      <c r="AE386" s="4">
        <v>86.4</v>
      </c>
      <c r="AF386" s="4">
        <v>87.8</v>
      </c>
      <c r="AG386" s="4">
        <f t="shared" ref="AG386:AG449" si="6">TTEST(AA386:AC386,AD386:AF386,2,2)</f>
        <v>2.1786122105490142E-2</v>
      </c>
      <c r="AH386" s="4">
        <v>16.600000000000001</v>
      </c>
      <c r="AI386" s="4">
        <v>14</v>
      </c>
      <c r="AJ386" s="4">
        <v>16.5</v>
      </c>
      <c r="AK386" s="4">
        <v>13</v>
      </c>
      <c r="AL386" s="4">
        <v>12.2</v>
      </c>
      <c r="AM386" s="4">
        <v>12.4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0.16600000000000001</v>
      </c>
      <c r="AU386" s="4">
        <v>0</v>
      </c>
      <c r="AV386" s="4" t="s">
        <v>50</v>
      </c>
      <c r="AW386" s="4">
        <v>8.4586466165413494E-3</v>
      </c>
      <c r="AX386" s="4">
        <v>50.75</v>
      </c>
      <c r="AY386" s="4">
        <v>1</v>
      </c>
    </row>
    <row r="387" spans="1:51" s="4" customFormat="1">
      <c r="A387" s="4" t="s">
        <v>759</v>
      </c>
      <c r="B387" s="4" t="s">
        <v>760</v>
      </c>
      <c r="C387" s="4">
        <v>7.1856287425149699</v>
      </c>
      <c r="D387" s="4">
        <v>1</v>
      </c>
      <c r="E387" s="4">
        <v>2</v>
      </c>
      <c r="F387" s="4">
        <v>1</v>
      </c>
      <c r="G387" s="4">
        <v>1</v>
      </c>
      <c r="H387" s="4">
        <v>167</v>
      </c>
      <c r="I387" s="4">
        <v>18.888999999999999</v>
      </c>
      <c r="J387" s="4">
        <v>9.76</v>
      </c>
      <c r="K387" s="4" t="s">
        <v>50</v>
      </c>
      <c r="L387" s="4" t="s">
        <v>50</v>
      </c>
      <c r="M387" s="4" t="s">
        <v>50</v>
      </c>
      <c r="N387" s="4" t="s">
        <v>50</v>
      </c>
      <c r="O387" s="4" t="s">
        <v>50</v>
      </c>
      <c r="P387" s="4" t="s">
        <v>50</v>
      </c>
      <c r="Q387" s="4">
        <v>0</v>
      </c>
      <c r="S387" s="4">
        <v>0.79200000000000004</v>
      </c>
      <c r="T387" s="4">
        <v>1.262</v>
      </c>
      <c r="U387" s="4">
        <v>111.6</v>
      </c>
      <c r="V387" s="4">
        <v>88.4</v>
      </c>
      <c r="W387" s="4">
        <v>5.21</v>
      </c>
      <c r="X387" s="4">
        <v>10.09</v>
      </c>
      <c r="Y387" s="4">
        <v>3</v>
      </c>
      <c r="Z387" s="4">
        <v>3</v>
      </c>
      <c r="AA387" s="4">
        <v>113.5</v>
      </c>
      <c r="AB387" s="4">
        <v>116.2</v>
      </c>
      <c r="AC387" s="4">
        <v>105.1</v>
      </c>
      <c r="AD387" s="4">
        <v>78.8</v>
      </c>
      <c r="AE387" s="4">
        <v>90</v>
      </c>
      <c r="AF387" s="4">
        <v>96.4</v>
      </c>
      <c r="AG387" s="4">
        <f t="shared" si="6"/>
        <v>1.9396767319475455E-2</v>
      </c>
      <c r="AH387" s="4">
        <v>15.6</v>
      </c>
      <c r="AI387" s="4">
        <v>16</v>
      </c>
      <c r="AJ387" s="4">
        <v>14.5</v>
      </c>
      <c r="AK387" s="4">
        <v>10.9</v>
      </c>
      <c r="AL387" s="4">
        <v>12.4</v>
      </c>
      <c r="AM387" s="4">
        <v>13.3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0.21199999999999999</v>
      </c>
      <c r="AU387" s="4">
        <v>0</v>
      </c>
      <c r="AV387" s="4" t="s">
        <v>50</v>
      </c>
      <c r="AW387" s="4">
        <v>3.7979797979797998E-3</v>
      </c>
      <c r="AX387" s="4">
        <v>66.89</v>
      </c>
      <c r="AY387" s="4">
        <v>1</v>
      </c>
    </row>
    <row r="388" spans="1:51" s="4" customFormat="1">
      <c r="A388" s="4" t="s">
        <v>401</v>
      </c>
      <c r="B388" s="4" t="s">
        <v>402</v>
      </c>
      <c r="C388" s="4">
        <v>2.3305084745762699</v>
      </c>
      <c r="D388" s="4">
        <v>1</v>
      </c>
      <c r="E388" s="4">
        <v>1</v>
      </c>
      <c r="F388" s="4">
        <v>1</v>
      </c>
      <c r="G388" s="4">
        <v>1</v>
      </c>
      <c r="H388" s="4">
        <v>472</v>
      </c>
      <c r="I388" s="4">
        <v>57.030999999999999</v>
      </c>
      <c r="J388" s="4">
        <v>9.44</v>
      </c>
      <c r="K388" s="4" t="s">
        <v>52</v>
      </c>
      <c r="L388" s="4" t="s">
        <v>52</v>
      </c>
      <c r="M388" s="4" t="s">
        <v>52</v>
      </c>
      <c r="N388" s="4" t="s">
        <v>52</v>
      </c>
      <c r="O388" s="4" t="s">
        <v>52</v>
      </c>
      <c r="P388" s="4" t="s">
        <v>52</v>
      </c>
      <c r="Q388" s="4">
        <v>0</v>
      </c>
      <c r="S388" s="4">
        <v>0.79200000000000004</v>
      </c>
      <c r="T388" s="4">
        <v>1.2629999999999999</v>
      </c>
      <c r="U388" s="4">
        <v>111.6</v>
      </c>
      <c r="V388" s="4">
        <v>88.4</v>
      </c>
      <c r="W388" s="4">
        <v>12.65</v>
      </c>
      <c r="X388" s="4">
        <v>3.06</v>
      </c>
      <c r="Y388" s="4">
        <v>3</v>
      </c>
      <c r="Z388" s="4">
        <v>3</v>
      </c>
      <c r="AA388" s="4">
        <v>95.3</v>
      </c>
      <c r="AB388" s="4">
        <v>120.3</v>
      </c>
      <c r="AC388" s="4">
        <v>119.2</v>
      </c>
      <c r="AD388" s="4">
        <v>86.4</v>
      </c>
      <c r="AE388" s="4">
        <v>91.5</v>
      </c>
      <c r="AF388" s="4">
        <v>87.3</v>
      </c>
      <c r="AG388" s="4">
        <f t="shared" si="6"/>
        <v>4.9156926798017982E-2</v>
      </c>
      <c r="AH388" s="4">
        <v>16.7</v>
      </c>
      <c r="AI388" s="4">
        <v>21</v>
      </c>
      <c r="AJ388" s="4">
        <v>20.9</v>
      </c>
      <c r="AK388" s="4">
        <v>15.1</v>
      </c>
      <c r="AL388" s="4">
        <v>16</v>
      </c>
      <c r="AM388" s="4">
        <v>15.3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0.129</v>
      </c>
      <c r="AU388" s="4">
        <v>0</v>
      </c>
      <c r="AV388" s="4" t="s">
        <v>55</v>
      </c>
      <c r="AW388" s="4">
        <v>9.5625635808748694E-2</v>
      </c>
      <c r="AX388" s="4">
        <v>28.71</v>
      </c>
      <c r="AY388" s="4">
        <v>1</v>
      </c>
    </row>
    <row r="389" spans="1:51" s="4" customFormat="1">
      <c r="A389" s="4" t="s">
        <v>839</v>
      </c>
      <c r="B389" s="4" t="s">
        <v>840</v>
      </c>
      <c r="C389" s="4">
        <v>37.209302325581397</v>
      </c>
      <c r="D389" s="4">
        <v>8</v>
      </c>
      <c r="E389" s="4">
        <v>22</v>
      </c>
      <c r="F389" s="4">
        <v>8</v>
      </c>
      <c r="G389" s="4">
        <v>1</v>
      </c>
      <c r="H389" s="4">
        <v>258</v>
      </c>
      <c r="I389" s="4">
        <v>27.254000000000001</v>
      </c>
      <c r="J389" s="4">
        <v>5.85</v>
      </c>
      <c r="K389" s="4" t="s">
        <v>50</v>
      </c>
      <c r="L389" s="4" t="s">
        <v>50</v>
      </c>
      <c r="M389" s="4" t="s">
        <v>50</v>
      </c>
      <c r="N389" s="4" t="s">
        <v>50</v>
      </c>
      <c r="O389" s="4" t="s">
        <v>50</v>
      </c>
      <c r="P389" s="4" t="s">
        <v>50</v>
      </c>
      <c r="Q389" s="4">
        <v>0</v>
      </c>
      <c r="S389" s="4">
        <v>0.78800000000000003</v>
      </c>
      <c r="T389" s="4">
        <v>1.268</v>
      </c>
      <c r="U389" s="4">
        <v>111.8</v>
      </c>
      <c r="V389" s="4">
        <v>88.2</v>
      </c>
      <c r="W389" s="4">
        <v>0.54</v>
      </c>
      <c r="X389" s="4">
        <v>5.83</v>
      </c>
      <c r="Y389" s="4">
        <v>3</v>
      </c>
      <c r="Z389" s="4">
        <v>3</v>
      </c>
      <c r="AA389" s="4">
        <v>112.4</v>
      </c>
      <c r="AB389" s="4">
        <v>111.9</v>
      </c>
      <c r="AC389" s="4">
        <v>111.2</v>
      </c>
      <c r="AD389" s="4">
        <v>86.2</v>
      </c>
      <c r="AE389" s="4">
        <v>94</v>
      </c>
      <c r="AF389" s="4">
        <v>84.3</v>
      </c>
      <c r="AG389" s="4">
        <f t="shared" si="6"/>
        <v>1.3752986668269052E-3</v>
      </c>
      <c r="AH389" s="4">
        <v>433.8</v>
      </c>
      <c r="AI389" s="4">
        <v>431.8</v>
      </c>
      <c r="AJ389" s="4">
        <v>429.2</v>
      </c>
      <c r="AK389" s="4">
        <v>332.6</v>
      </c>
      <c r="AL389" s="4">
        <v>362.8</v>
      </c>
      <c r="AM389" s="4">
        <v>325.39999999999998</v>
      </c>
      <c r="AN389" s="4">
        <v>7</v>
      </c>
      <c r="AO389" s="4">
        <v>7</v>
      </c>
      <c r="AP389" s="4">
        <v>7</v>
      </c>
      <c r="AQ389" s="4">
        <v>7</v>
      </c>
      <c r="AR389" s="4">
        <v>7</v>
      </c>
      <c r="AS389" s="4">
        <v>7</v>
      </c>
      <c r="AT389" s="4">
        <v>9</v>
      </c>
      <c r="AU389" s="4">
        <v>0</v>
      </c>
      <c r="AV389" s="4" t="s">
        <v>50</v>
      </c>
      <c r="AW389" s="4">
        <v>0</v>
      </c>
      <c r="AX389" s="4">
        <v>720.48042255542703</v>
      </c>
      <c r="AY389" s="4">
        <v>8</v>
      </c>
    </row>
    <row r="390" spans="1:51" s="4" customFormat="1">
      <c r="A390" s="4" t="s">
        <v>99</v>
      </c>
      <c r="B390" s="4" t="s">
        <v>100</v>
      </c>
      <c r="C390" s="4">
        <v>1.1135857461024501</v>
      </c>
      <c r="D390" s="4">
        <v>1</v>
      </c>
      <c r="E390" s="4">
        <v>1</v>
      </c>
      <c r="F390" s="4">
        <v>1</v>
      </c>
      <c r="G390" s="4">
        <v>1</v>
      </c>
      <c r="H390" s="4">
        <v>898</v>
      </c>
      <c r="I390" s="4">
        <v>98.945999999999998</v>
      </c>
      <c r="J390" s="4">
        <v>7.31</v>
      </c>
      <c r="K390" s="4" t="s">
        <v>50</v>
      </c>
      <c r="L390" s="4" t="s">
        <v>50</v>
      </c>
      <c r="M390" s="4" t="s">
        <v>50</v>
      </c>
      <c r="N390" s="4" t="s">
        <v>50</v>
      </c>
      <c r="O390" s="4" t="s">
        <v>50</v>
      </c>
      <c r="P390" s="4" t="s">
        <v>50</v>
      </c>
      <c r="Q390" s="4">
        <v>0</v>
      </c>
      <c r="S390" s="4">
        <v>0.78500000000000003</v>
      </c>
      <c r="T390" s="4">
        <v>1.2729999999999999</v>
      </c>
      <c r="U390" s="4">
        <v>112</v>
      </c>
      <c r="V390" s="4">
        <v>88</v>
      </c>
      <c r="W390" s="4">
        <v>9.69</v>
      </c>
      <c r="X390" s="4">
        <v>10.15</v>
      </c>
      <c r="Y390" s="4">
        <v>3</v>
      </c>
      <c r="Z390" s="4">
        <v>3</v>
      </c>
      <c r="AA390" s="4">
        <v>123.8</v>
      </c>
      <c r="AB390" s="4">
        <v>102.4</v>
      </c>
      <c r="AC390" s="4">
        <v>109.8</v>
      </c>
      <c r="AD390" s="4">
        <v>93.6</v>
      </c>
      <c r="AE390" s="4">
        <v>77.7</v>
      </c>
      <c r="AF390" s="4">
        <v>92.6</v>
      </c>
      <c r="AG390" s="4">
        <f t="shared" si="6"/>
        <v>4.1446673280448341E-2</v>
      </c>
      <c r="AH390" s="4">
        <v>16.600000000000001</v>
      </c>
      <c r="AI390" s="4">
        <v>13.7</v>
      </c>
      <c r="AJ390" s="4">
        <v>14.7</v>
      </c>
      <c r="AK390" s="4">
        <v>12.5</v>
      </c>
      <c r="AL390" s="4">
        <v>10.4</v>
      </c>
      <c r="AM390" s="4">
        <v>12.4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5.8000000000000003E-2</v>
      </c>
      <c r="AU390" s="4">
        <v>0</v>
      </c>
      <c r="AV390" s="4" t="s">
        <v>52</v>
      </c>
      <c r="AW390" s="4">
        <v>2.65692675673928E-2</v>
      </c>
      <c r="AX390" s="4">
        <v>38.78</v>
      </c>
      <c r="AY390" s="4">
        <v>1</v>
      </c>
    </row>
    <row r="391" spans="1:51" s="4" customFormat="1">
      <c r="A391" s="4" t="s">
        <v>613</v>
      </c>
      <c r="B391" s="4" t="s">
        <v>614</v>
      </c>
      <c r="C391" s="4">
        <v>1.85528756957328</v>
      </c>
      <c r="D391" s="4">
        <v>1</v>
      </c>
      <c r="E391" s="4">
        <v>1</v>
      </c>
      <c r="F391" s="4">
        <v>1</v>
      </c>
      <c r="G391" s="4">
        <v>1</v>
      </c>
      <c r="H391" s="4">
        <v>539</v>
      </c>
      <c r="I391" s="4">
        <v>60.551000000000002</v>
      </c>
      <c r="J391" s="4">
        <v>6.4</v>
      </c>
      <c r="K391" s="4" t="s">
        <v>50</v>
      </c>
      <c r="L391" s="4" t="s">
        <v>50</v>
      </c>
      <c r="M391" s="4" t="s">
        <v>50</v>
      </c>
      <c r="N391" s="4" t="s">
        <v>50</v>
      </c>
      <c r="O391" s="4" t="s">
        <v>50</v>
      </c>
      <c r="P391" s="4" t="s">
        <v>50</v>
      </c>
      <c r="Q391" s="4">
        <v>0</v>
      </c>
      <c r="S391" s="4">
        <v>0.78500000000000003</v>
      </c>
      <c r="T391" s="4">
        <v>1.274</v>
      </c>
      <c r="U391" s="4">
        <v>112.1</v>
      </c>
      <c r="V391" s="4">
        <v>87.9</v>
      </c>
      <c r="W391" s="4">
        <v>3.44</v>
      </c>
      <c r="X391" s="4">
        <v>16.57</v>
      </c>
      <c r="Y391" s="4">
        <v>3</v>
      </c>
      <c r="Z391" s="4">
        <v>3</v>
      </c>
      <c r="AA391" s="4">
        <v>110.8</v>
      </c>
      <c r="AB391" s="4">
        <v>109</v>
      </c>
      <c r="AC391" s="4">
        <v>116.4</v>
      </c>
      <c r="AD391" s="4">
        <v>79</v>
      </c>
      <c r="AE391" s="4">
        <v>80.099999999999994</v>
      </c>
      <c r="AF391" s="4">
        <v>104.7</v>
      </c>
      <c r="AG391" s="4">
        <f t="shared" si="6"/>
        <v>4.9804260110274383E-2</v>
      </c>
      <c r="AH391" s="4">
        <v>22.1</v>
      </c>
      <c r="AI391" s="4">
        <v>21.8</v>
      </c>
      <c r="AJ391" s="4">
        <v>23.3</v>
      </c>
      <c r="AK391" s="4">
        <v>15.8</v>
      </c>
      <c r="AL391" s="4">
        <v>16</v>
      </c>
      <c r="AM391" s="4">
        <v>20.9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0.10100000000000001</v>
      </c>
      <c r="AU391" s="4">
        <v>0</v>
      </c>
      <c r="AV391" s="4" t="s">
        <v>52</v>
      </c>
      <c r="AW391" s="4">
        <v>1.6628206868467499E-2</v>
      </c>
      <c r="AX391" s="4">
        <v>43.88</v>
      </c>
      <c r="AY391" s="4">
        <v>1</v>
      </c>
    </row>
    <row r="392" spans="1:51" s="4" customFormat="1">
      <c r="A392" s="4" t="s">
        <v>301</v>
      </c>
      <c r="B392" s="4" t="s">
        <v>302</v>
      </c>
      <c r="C392" s="4">
        <v>6.3492063492063497</v>
      </c>
      <c r="D392" s="4">
        <v>1</v>
      </c>
      <c r="E392" s="4">
        <v>2</v>
      </c>
      <c r="F392" s="4">
        <v>1</v>
      </c>
      <c r="G392" s="4">
        <v>1</v>
      </c>
      <c r="H392" s="4">
        <v>189</v>
      </c>
      <c r="I392" s="4">
        <v>21.515999999999998</v>
      </c>
      <c r="J392" s="4">
        <v>4.91</v>
      </c>
      <c r="K392" s="4" t="s">
        <v>50</v>
      </c>
      <c r="L392" s="4" t="s">
        <v>50</v>
      </c>
      <c r="M392" s="4" t="s">
        <v>50</v>
      </c>
      <c r="N392" s="4" t="s">
        <v>50</v>
      </c>
      <c r="O392" s="4" t="s">
        <v>50</v>
      </c>
      <c r="P392" s="4" t="s">
        <v>50</v>
      </c>
      <c r="Q392" s="4">
        <v>0</v>
      </c>
      <c r="S392" s="4">
        <v>0.77900000000000003</v>
      </c>
      <c r="T392" s="4">
        <v>1.2829999999999999</v>
      </c>
      <c r="U392" s="4">
        <v>112.4</v>
      </c>
      <c r="V392" s="4">
        <v>87.6</v>
      </c>
      <c r="W392" s="4">
        <v>5.15</v>
      </c>
      <c r="X392" s="4">
        <v>6.98</v>
      </c>
      <c r="Y392" s="4">
        <v>3</v>
      </c>
      <c r="Z392" s="4">
        <v>3</v>
      </c>
      <c r="AA392" s="4">
        <v>117</v>
      </c>
      <c r="AB392" s="4">
        <v>114.2</v>
      </c>
      <c r="AC392" s="4">
        <v>105.9</v>
      </c>
      <c r="AD392" s="4">
        <v>82.5</v>
      </c>
      <c r="AE392" s="4">
        <v>94.4</v>
      </c>
      <c r="AF392" s="4">
        <v>85.9</v>
      </c>
      <c r="AG392" s="4">
        <f t="shared" si="6"/>
        <v>7.0080495687115437E-3</v>
      </c>
      <c r="AH392" s="4">
        <v>7.9</v>
      </c>
      <c r="AI392" s="4">
        <v>7.7</v>
      </c>
      <c r="AJ392" s="4">
        <v>7.2</v>
      </c>
      <c r="AK392" s="4">
        <v>5.6</v>
      </c>
      <c r="AL392" s="4">
        <v>6.4</v>
      </c>
      <c r="AM392" s="4">
        <v>5.8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0.23300000000000001</v>
      </c>
      <c r="AU392" s="4">
        <v>0</v>
      </c>
      <c r="AV392" s="4" t="s">
        <v>50</v>
      </c>
      <c r="AW392" s="4">
        <v>7.3414905450500598E-3</v>
      </c>
      <c r="AX392" s="4">
        <v>54.105076206693603</v>
      </c>
      <c r="AY392" s="4">
        <v>1</v>
      </c>
    </row>
    <row r="393" spans="1:51" s="4" customFormat="1">
      <c r="A393" s="4" t="s">
        <v>553</v>
      </c>
      <c r="B393" s="4" t="s">
        <v>554</v>
      </c>
      <c r="C393" s="4">
        <v>2.1634615384615401</v>
      </c>
      <c r="D393" s="4">
        <v>1</v>
      </c>
      <c r="E393" s="4">
        <v>1</v>
      </c>
      <c r="F393" s="4">
        <v>1</v>
      </c>
      <c r="G393" s="4">
        <v>1</v>
      </c>
      <c r="H393" s="4">
        <v>416</v>
      </c>
      <c r="I393" s="4">
        <v>46.404000000000003</v>
      </c>
      <c r="J393" s="4">
        <v>8.1</v>
      </c>
      <c r="K393" s="4" t="s">
        <v>52</v>
      </c>
      <c r="L393" s="4" t="s">
        <v>52</v>
      </c>
      <c r="M393" s="4" t="s">
        <v>52</v>
      </c>
      <c r="N393" s="4" t="s">
        <v>52</v>
      </c>
      <c r="O393" s="4" t="s">
        <v>52</v>
      </c>
      <c r="P393" s="4" t="s">
        <v>52</v>
      </c>
      <c r="Q393" s="4">
        <v>0</v>
      </c>
      <c r="S393" s="4">
        <v>0.77700000000000002</v>
      </c>
      <c r="T393" s="4">
        <v>1.286</v>
      </c>
      <c r="U393" s="4">
        <v>112.5</v>
      </c>
      <c r="V393" s="4">
        <v>87.5</v>
      </c>
      <c r="W393" s="4">
        <v>6.56</v>
      </c>
      <c r="X393" s="4">
        <v>7.56</v>
      </c>
      <c r="Y393" s="4">
        <v>3</v>
      </c>
      <c r="Z393" s="4">
        <v>3</v>
      </c>
      <c r="AA393" s="4">
        <v>115.4</v>
      </c>
      <c r="AB393" s="4">
        <v>104.1</v>
      </c>
      <c r="AC393" s="4">
        <v>118</v>
      </c>
      <c r="AD393" s="4">
        <v>81.2</v>
      </c>
      <c r="AE393" s="4">
        <v>86.8</v>
      </c>
      <c r="AF393" s="4">
        <v>94.4</v>
      </c>
      <c r="AG393" s="4">
        <f t="shared" si="6"/>
        <v>1.1980102254150252E-2</v>
      </c>
      <c r="AH393" s="4">
        <v>22.7</v>
      </c>
      <c r="AI393" s="4">
        <v>20.5</v>
      </c>
      <c r="AJ393" s="4">
        <v>23.3</v>
      </c>
      <c r="AK393" s="4">
        <v>16</v>
      </c>
      <c r="AL393" s="4">
        <v>17.100000000000001</v>
      </c>
      <c r="AM393" s="4">
        <v>18.600000000000001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0.19400000000000001</v>
      </c>
      <c r="AU393" s="4">
        <v>0</v>
      </c>
      <c r="AV393" s="4" t="s">
        <v>55</v>
      </c>
      <c r="AW393" s="4">
        <v>0.14768433552844701</v>
      </c>
      <c r="AX393" s="4">
        <v>24.25</v>
      </c>
      <c r="AY393" s="4">
        <v>1</v>
      </c>
    </row>
    <row r="394" spans="1:51" s="4" customFormat="1">
      <c r="A394" s="4" t="s">
        <v>539</v>
      </c>
      <c r="B394" s="4" t="s">
        <v>540</v>
      </c>
      <c r="C394" s="4">
        <v>7.0175438596491198</v>
      </c>
      <c r="D394" s="4">
        <v>2</v>
      </c>
      <c r="E394" s="4">
        <v>4</v>
      </c>
      <c r="F394" s="4">
        <v>2</v>
      </c>
      <c r="G394" s="4">
        <v>1</v>
      </c>
      <c r="H394" s="4">
        <v>228</v>
      </c>
      <c r="I394" s="4">
        <v>25.175999999999998</v>
      </c>
      <c r="J394" s="4">
        <v>8.82</v>
      </c>
      <c r="K394" s="4" t="s">
        <v>50</v>
      </c>
      <c r="L394" s="4" t="s">
        <v>50</v>
      </c>
      <c r="M394" s="4" t="s">
        <v>50</v>
      </c>
      <c r="N394" s="4" t="s">
        <v>50</v>
      </c>
      <c r="O394" s="4" t="s">
        <v>50</v>
      </c>
      <c r="P394" s="4" t="s">
        <v>50</v>
      </c>
      <c r="Q394" s="4">
        <v>0</v>
      </c>
      <c r="S394" s="4">
        <v>0.77500000000000002</v>
      </c>
      <c r="T394" s="4">
        <v>1.29</v>
      </c>
      <c r="U394" s="4">
        <v>112.7</v>
      </c>
      <c r="V394" s="4">
        <v>87.3</v>
      </c>
      <c r="W394" s="4">
        <v>10.76</v>
      </c>
      <c r="X394" s="4">
        <v>9.51</v>
      </c>
      <c r="Y394" s="4">
        <v>3</v>
      </c>
      <c r="Z394" s="4">
        <v>3</v>
      </c>
      <c r="AA394" s="4">
        <v>109.1</v>
      </c>
      <c r="AB394" s="4">
        <v>126.2</v>
      </c>
      <c r="AC394" s="4">
        <v>102.8</v>
      </c>
      <c r="AD394" s="4">
        <v>93.8</v>
      </c>
      <c r="AE394" s="4">
        <v>90.2</v>
      </c>
      <c r="AF394" s="4">
        <v>78</v>
      </c>
      <c r="AG394" s="4">
        <f t="shared" si="6"/>
        <v>4.0133220069932016E-2</v>
      </c>
      <c r="AH394" s="4">
        <v>112.3</v>
      </c>
      <c r="AI394" s="4">
        <v>129.9</v>
      </c>
      <c r="AJ394" s="4">
        <v>105.8</v>
      </c>
      <c r="AK394" s="4">
        <v>96.6</v>
      </c>
      <c r="AL394" s="4">
        <v>92.8</v>
      </c>
      <c r="AM394" s="4">
        <v>80.3</v>
      </c>
      <c r="AN394" s="4">
        <v>2</v>
      </c>
      <c r="AO394" s="4">
        <v>2</v>
      </c>
      <c r="AP394" s="4">
        <v>2</v>
      </c>
      <c r="AQ394" s="4">
        <v>2</v>
      </c>
      <c r="AR394" s="4">
        <v>2</v>
      </c>
      <c r="AS394" s="4">
        <v>2</v>
      </c>
      <c r="AT394" s="4">
        <v>0.42499999999999999</v>
      </c>
      <c r="AU394" s="4">
        <v>0</v>
      </c>
      <c r="AV394" s="4" t="s">
        <v>50</v>
      </c>
      <c r="AW394" s="4">
        <v>3.1030540584680699E-3</v>
      </c>
      <c r="AX394" s="4">
        <v>67.875421286711898</v>
      </c>
      <c r="AY394" s="4">
        <v>2</v>
      </c>
    </row>
    <row r="395" spans="1:51" s="4" customFormat="1">
      <c r="A395" s="4" t="s">
        <v>363</v>
      </c>
      <c r="B395" s="4" t="s">
        <v>364</v>
      </c>
      <c r="C395" s="4">
        <v>10</v>
      </c>
      <c r="D395" s="4">
        <v>6</v>
      </c>
      <c r="E395" s="4">
        <v>9</v>
      </c>
      <c r="F395" s="4">
        <v>6</v>
      </c>
      <c r="G395" s="4">
        <v>1</v>
      </c>
      <c r="H395" s="4">
        <v>610</v>
      </c>
      <c r="I395" s="4">
        <v>63.247999999999998</v>
      </c>
      <c r="J395" s="4">
        <v>10.42</v>
      </c>
      <c r="K395" s="4" t="s">
        <v>50</v>
      </c>
      <c r="L395" s="4" t="s">
        <v>50</v>
      </c>
      <c r="M395" s="4" t="s">
        <v>50</v>
      </c>
      <c r="N395" s="4" t="s">
        <v>50</v>
      </c>
      <c r="O395" s="4" t="s">
        <v>50</v>
      </c>
      <c r="P395" s="4" t="s">
        <v>50</v>
      </c>
      <c r="Q395" s="4">
        <v>0</v>
      </c>
      <c r="S395" s="4">
        <v>0.77100000000000002</v>
      </c>
      <c r="T395" s="4">
        <v>1.296</v>
      </c>
      <c r="U395" s="4">
        <v>112.9</v>
      </c>
      <c r="V395" s="4">
        <v>87.1</v>
      </c>
      <c r="W395" s="4">
        <v>3.12</v>
      </c>
      <c r="X395" s="4">
        <v>10.46</v>
      </c>
      <c r="Y395" s="4">
        <v>3</v>
      </c>
      <c r="Z395" s="4">
        <v>3</v>
      </c>
      <c r="AA395" s="4">
        <v>110.4</v>
      </c>
      <c r="AB395" s="4">
        <v>111.4</v>
      </c>
      <c r="AC395" s="4">
        <v>116.9</v>
      </c>
      <c r="AD395" s="4">
        <v>78</v>
      </c>
      <c r="AE395" s="4">
        <v>87</v>
      </c>
      <c r="AF395" s="4">
        <v>96.2</v>
      </c>
      <c r="AG395" s="4">
        <f t="shared" si="6"/>
        <v>1.0113125235818927E-2</v>
      </c>
      <c r="AH395" s="4">
        <v>147.5</v>
      </c>
      <c r="AI395" s="4">
        <v>148.80000000000001</v>
      </c>
      <c r="AJ395" s="4">
        <v>156.19999999999999</v>
      </c>
      <c r="AK395" s="4">
        <v>104.2</v>
      </c>
      <c r="AL395" s="4">
        <v>116.2</v>
      </c>
      <c r="AM395" s="4">
        <v>128.5</v>
      </c>
      <c r="AN395" s="4">
        <v>6</v>
      </c>
      <c r="AO395" s="4">
        <v>6</v>
      </c>
      <c r="AP395" s="4">
        <v>6</v>
      </c>
      <c r="AQ395" s="4">
        <v>6</v>
      </c>
      <c r="AR395" s="4">
        <v>6</v>
      </c>
      <c r="AS395" s="4">
        <v>6</v>
      </c>
      <c r="AT395" s="4">
        <v>0.56200000000000006</v>
      </c>
      <c r="AU395" s="4">
        <v>0</v>
      </c>
      <c r="AV395" s="4" t="s">
        <v>50</v>
      </c>
      <c r="AW395" s="4">
        <v>1.15848007414272E-4</v>
      </c>
      <c r="AX395" s="4">
        <v>237.86423297461499</v>
      </c>
      <c r="AY395" s="4">
        <v>6</v>
      </c>
    </row>
    <row r="396" spans="1:51" s="4" customFormat="1">
      <c r="A396" s="4" t="s">
        <v>465</v>
      </c>
      <c r="B396" s="4" t="s">
        <v>466</v>
      </c>
      <c r="C396" s="4">
        <v>1.24223602484472</v>
      </c>
      <c r="D396" s="4">
        <v>1</v>
      </c>
      <c r="E396" s="4">
        <v>1</v>
      </c>
      <c r="F396" s="4">
        <v>1</v>
      </c>
      <c r="G396" s="4">
        <v>1</v>
      </c>
      <c r="H396" s="4">
        <v>644</v>
      </c>
      <c r="I396" s="4">
        <v>71.369</v>
      </c>
      <c r="J396" s="4">
        <v>8.18</v>
      </c>
      <c r="K396" s="4" t="s">
        <v>52</v>
      </c>
      <c r="L396" s="4" t="s">
        <v>52</v>
      </c>
      <c r="M396" s="4" t="s">
        <v>52</v>
      </c>
      <c r="N396" s="4" t="s">
        <v>52</v>
      </c>
      <c r="O396" s="4" t="s">
        <v>52</v>
      </c>
      <c r="P396" s="4" t="s">
        <v>52</v>
      </c>
      <c r="Q396" s="4">
        <v>0</v>
      </c>
      <c r="S396" s="4">
        <v>0.76700000000000002</v>
      </c>
      <c r="T396" s="4">
        <v>1.304</v>
      </c>
      <c r="U396" s="4">
        <v>113.2</v>
      </c>
      <c r="V396" s="4">
        <v>86.8</v>
      </c>
      <c r="W396" s="4">
        <v>2.99</v>
      </c>
      <c r="X396" s="4">
        <v>2.08</v>
      </c>
      <c r="Y396" s="4">
        <v>3</v>
      </c>
      <c r="Z396" s="4">
        <v>3</v>
      </c>
      <c r="AA396" s="4">
        <v>112.6</v>
      </c>
      <c r="AB396" s="4">
        <v>116.8</v>
      </c>
      <c r="AC396" s="4">
        <v>110.1</v>
      </c>
      <c r="AD396" s="4">
        <v>88.9</v>
      </c>
      <c r="AE396" s="4">
        <v>86.1</v>
      </c>
      <c r="AF396" s="4">
        <v>85.4</v>
      </c>
      <c r="AG396" s="4">
        <f t="shared" si="6"/>
        <v>2.9192687773020121E-4</v>
      </c>
      <c r="AH396" s="4">
        <v>15</v>
      </c>
      <c r="AI396" s="4">
        <v>15.6</v>
      </c>
      <c r="AJ396" s="4">
        <v>14.7</v>
      </c>
      <c r="AK396" s="4">
        <v>11.9</v>
      </c>
      <c r="AL396" s="4">
        <v>11.5</v>
      </c>
      <c r="AM396" s="4">
        <v>11.4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6.6000000000000003E-2</v>
      </c>
      <c r="AU396" s="4">
        <v>0</v>
      </c>
      <c r="AV396" s="4" t="s">
        <v>55</v>
      </c>
      <c r="AW396" s="4">
        <v>8.8201669143706404E-2</v>
      </c>
      <c r="AX396" s="4">
        <v>29.25</v>
      </c>
      <c r="AY396" s="4">
        <v>1</v>
      </c>
    </row>
    <row r="397" spans="1:51" s="4" customFormat="1">
      <c r="A397" s="4" t="s">
        <v>403</v>
      </c>
      <c r="B397" s="4" t="s">
        <v>404</v>
      </c>
      <c r="C397" s="4">
        <v>2.0637898686679201</v>
      </c>
      <c r="D397" s="4">
        <v>1</v>
      </c>
      <c r="E397" s="4">
        <v>1</v>
      </c>
      <c r="F397" s="4">
        <v>1</v>
      </c>
      <c r="G397" s="4">
        <v>1</v>
      </c>
      <c r="H397" s="4">
        <v>533</v>
      </c>
      <c r="I397" s="4">
        <v>59.174999999999997</v>
      </c>
      <c r="J397" s="4">
        <v>8.59</v>
      </c>
      <c r="K397" s="4" t="s">
        <v>50</v>
      </c>
      <c r="L397" s="4" t="s">
        <v>50</v>
      </c>
      <c r="M397" s="4" t="s">
        <v>50</v>
      </c>
      <c r="N397" s="4" t="s">
        <v>50</v>
      </c>
      <c r="O397" s="4" t="s">
        <v>50</v>
      </c>
      <c r="P397" s="4" t="s">
        <v>50</v>
      </c>
      <c r="Q397" s="4">
        <v>0</v>
      </c>
      <c r="S397" s="4">
        <v>0.76600000000000001</v>
      </c>
      <c r="T397" s="4">
        <v>1.306</v>
      </c>
      <c r="U397" s="4">
        <v>113.3</v>
      </c>
      <c r="V397" s="4">
        <v>86.7</v>
      </c>
      <c r="W397" s="4">
        <v>6.18</v>
      </c>
      <c r="X397" s="4">
        <v>11.26</v>
      </c>
      <c r="Y397" s="4">
        <v>3</v>
      </c>
      <c r="Z397" s="4">
        <v>3</v>
      </c>
      <c r="AA397" s="4">
        <v>120.1</v>
      </c>
      <c r="AB397" s="4">
        <v>106.1</v>
      </c>
      <c r="AC397" s="4">
        <v>113.6</v>
      </c>
      <c r="AD397" s="4">
        <v>78.099999999999994</v>
      </c>
      <c r="AE397" s="4">
        <v>84.7</v>
      </c>
      <c r="AF397" s="4">
        <v>97.3</v>
      </c>
      <c r="AG397" s="4">
        <f t="shared" si="6"/>
        <v>1.8596881389550363E-2</v>
      </c>
      <c r="AH397" s="4">
        <v>7.2</v>
      </c>
      <c r="AI397" s="4">
        <v>6.4</v>
      </c>
      <c r="AJ397" s="4">
        <v>6.8</v>
      </c>
      <c r="AK397" s="4">
        <v>4.7</v>
      </c>
      <c r="AL397" s="4">
        <v>5.0999999999999996</v>
      </c>
      <c r="AM397" s="4">
        <v>5.9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7.0000000000000007E-2</v>
      </c>
      <c r="AU397" s="4">
        <v>0</v>
      </c>
      <c r="AV397" s="4" t="s">
        <v>52</v>
      </c>
      <c r="AW397" s="4">
        <v>1.2270363951473099E-2</v>
      </c>
      <c r="AX397" s="4">
        <v>46.55</v>
      </c>
      <c r="AY397" s="4">
        <v>1</v>
      </c>
    </row>
    <row r="398" spans="1:51" s="4" customFormat="1">
      <c r="A398" s="4" t="s">
        <v>379</v>
      </c>
      <c r="B398" s="4" t="s">
        <v>380</v>
      </c>
      <c r="C398" s="4">
        <v>2.9126213592233001</v>
      </c>
      <c r="D398" s="4">
        <v>1</v>
      </c>
      <c r="E398" s="4">
        <v>1</v>
      </c>
      <c r="F398" s="4">
        <v>1</v>
      </c>
      <c r="G398" s="4">
        <v>1</v>
      </c>
      <c r="H398" s="4">
        <v>515</v>
      </c>
      <c r="I398" s="4">
        <v>55.021000000000001</v>
      </c>
      <c r="J398" s="4">
        <v>8.9499999999999993</v>
      </c>
      <c r="K398" s="4" t="s">
        <v>50</v>
      </c>
      <c r="L398" s="4" t="s">
        <v>50</v>
      </c>
      <c r="M398" s="4" t="s">
        <v>50</v>
      </c>
      <c r="N398" s="4" t="s">
        <v>50</v>
      </c>
      <c r="O398" s="4" t="s">
        <v>50</v>
      </c>
      <c r="P398" s="4" t="s">
        <v>50</v>
      </c>
      <c r="Q398" s="4">
        <v>0</v>
      </c>
      <c r="S398" s="4">
        <v>0.76500000000000001</v>
      </c>
      <c r="T398" s="4">
        <v>1.3069999999999999</v>
      </c>
      <c r="U398" s="4">
        <v>113.3</v>
      </c>
      <c r="V398" s="4">
        <v>86.7</v>
      </c>
      <c r="W398" s="4">
        <v>7.93</v>
      </c>
      <c r="X398" s="4">
        <v>3.78</v>
      </c>
      <c r="Y398" s="4">
        <v>3</v>
      </c>
      <c r="Z398" s="4">
        <v>3</v>
      </c>
      <c r="AA398" s="4">
        <v>121</v>
      </c>
      <c r="AB398" s="4">
        <v>103.4</v>
      </c>
      <c r="AC398" s="4">
        <v>115.5</v>
      </c>
      <c r="AD398" s="4">
        <v>85.3</v>
      </c>
      <c r="AE398" s="4">
        <v>90.4</v>
      </c>
      <c r="AF398" s="4">
        <v>84.3</v>
      </c>
      <c r="AG398" s="4">
        <f t="shared" si="6"/>
        <v>8.5519150653337837E-3</v>
      </c>
      <c r="AH398" s="4">
        <v>14.4</v>
      </c>
      <c r="AI398" s="4">
        <v>12.4</v>
      </c>
      <c r="AJ398" s="4">
        <v>13.8</v>
      </c>
      <c r="AK398" s="4">
        <v>10.199999999999999</v>
      </c>
      <c r="AL398" s="4">
        <v>10.8</v>
      </c>
      <c r="AM398" s="4">
        <v>10.1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9.2999999999999999E-2</v>
      </c>
      <c r="AU398" s="4">
        <v>0</v>
      </c>
      <c r="AV398" s="4" t="s">
        <v>52</v>
      </c>
      <c r="AW398" s="4">
        <v>1.25655896161281E-2</v>
      </c>
      <c r="AX398" s="4">
        <v>46.14</v>
      </c>
      <c r="AY398" s="4">
        <v>1</v>
      </c>
    </row>
    <row r="399" spans="1:51" s="4" customFormat="1">
      <c r="A399" s="4" t="s">
        <v>783</v>
      </c>
      <c r="B399" s="4" t="s">
        <v>784</v>
      </c>
      <c r="C399" s="4">
        <v>15.5241935483871</v>
      </c>
      <c r="D399" s="4">
        <v>14</v>
      </c>
      <c r="E399" s="4">
        <v>38</v>
      </c>
      <c r="F399" s="4">
        <v>4</v>
      </c>
      <c r="G399" s="4">
        <v>1</v>
      </c>
      <c r="H399" s="4">
        <v>992</v>
      </c>
      <c r="I399" s="4">
        <v>110.30500000000001</v>
      </c>
      <c r="J399" s="4">
        <v>7.09</v>
      </c>
      <c r="K399" s="4" t="s">
        <v>50</v>
      </c>
      <c r="L399" s="4" t="s">
        <v>50</v>
      </c>
      <c r="M399" s="4" t="s">
        <v>50</v>
      </c>
      <c r="N399" s="4" t="s">
        <v>50</v>
      </c>
      <c r="O399" s="4" t="s">
        <v>50</v>
      </c>
      <c r="P399" s="4" t="s">
        <v>50</v>
      </c>
      <c r="Q399" s="4">
        <v>0</v>
      </c>
      <c r="S399" s="4">
        <v>0.75900000000000001</v>
      </c>
      <c r="T399" s="4">
        <v>1.3169999999999999</v>
      </c>
      <c r="U399" s="4">
        <v>113.7</v>
      </c>
      <c r="V399" s="4">
        <v>86.3</v>
      </c>
      <c r="W399" s="4">
        <v>4.01</v>
      </c>
      <c r="X399" s="4">
        <v>1.97</v>
      </c>
      <c r="Y399" s="4">
        <v>3</v>
      </c>
      <c r="Z399" s="4">
        <v>3</v>
      </c>
      <c r="AA399" s="4">
        <v>109.7</v>
      </c>
      <c r="AB399" s="4">
        <v>112.7</v>
      </c>
      <c r="AC399" s="4">
        <v>118.6</v>
      </c>
      <c r="AD399" s="4">
        <v>87.9</v>
      </c>
      <c r="AE399" s="4">
        <v>86.6</v>
      </c>
      <c r="AF399" s="4">
        <v>84.5</v>
      </c>
      <c r="AG399" s="4">
        <f t="shared" si="6"/>
        <v>6.1320251573676848E-4</v>
      </c>
      <c r="AH399" s="4">
        <v>685.4</v>
      </c>
      <c r="AI399" s="4">
        <v>704.4</v>
      </c>
      <c r="AJ399" s="4">
        <v>741.4</v>
      </c>
      <c r="AK399" s="4">
        <v>549.29999999999995</v>
      </c>
      <c r="AL399" s="4">
        <v>540.9</v>
      </c>
      <c r="AM399" s="4">
        <v>528.20000000000005</v>
      </c>
      <c r="AN399" s="4">
        <v>14</v>
      </c>
      <c r="AO399" s="4">
        <v>14</v>
      </c>
      <c r="AP399" s="4">
        <v>14</v>
      </c>
      <c r="AQ399" s="4">
        <v>14</v>
      </c>
      <c r="AR399" s="4">
        <v>14</v>
      </c>
      <c r="AS399" s="4">
        <v>14</v>
      </c>
      <c r="AT399" s="4">
        <v>1.069</v>
      </c>
      <c r="AU399" s="4">
        <v>10</v>
      </c>
      <c r="AV399" s="4" t="s">
        <v>50</v>
      </c>
      <c r="AW399" s="4">
        <v>0</v>
      </c>
      <c r="AX399" s="4">
        <v>1157.44427148766</v>
      </c>
      <c r="AY399" s="4">
        <v>14</v>
      </c>
    </row>
    <row r="400" spans="1:51" s="4" customFormat="1">
      <c r="A400" s="4" t="s">
        <v>335</v>
      </c>
      <c r="B400" s="4" t="s">
        <v>336</v>
      </c>
      <c r="C400" s="4">
        <v>8.7179487179487207</v>
      </c>
      <c r="D400" s="4">
        <v>1</v>
      </c>
      <c r="E400" s="4">
        <v>1</v>
      </c>
      <c r="F400" s="4">
        <v>1</v>
      </c>
      <c r="G400" s="4">
        <v>1</v>
      </c>
      <c r="H400" s="4">
        <v>195</v>
      </c>
      <c r="I400" s="4">
        <v>21.937999999999999</v>
      </c>
      <c r="J400" s="4">
        <v>4.8099999999999996</v>
      </c>
      <c r="K400" s="4" t="s">
        <v>50</v>
      </c>
      <c r="L400" s="4" t="s">
        <v>50</v>
      </c>
      <c r="M400" s="4" t="s">
        <v>50</v>
      </c>
      <c r="N400" s="4" t="s">
        <v>50</v>
      </c>
      <c r="O400" s="4" t="s">
        <v>50</v>
      </c>
      <c r="P400" s="4" t="s">
        <v>50</v>
      </c>
      <c r="Q400" s="4">
        <v>0</v>
      </c>
      <c r="S400" s="4">
        <v>0.749</v>
      </c>
      <c r="T400" s="4">
        <v>1.335</v>
      </c>
      <c r="U400" s="4">
        <v>114.4</v>
      </c>
      <c r="V400" s="4">
        <v>85.6</v>
      </c>
      <c r="W400" s="4">
        <v>4.82</v>
      </c>
      <c r="X400" s="4">
        <v>3.23</v>
      </c>
      <c r="Y400" s="4">
        <v>3</v>
      </c>
      <c r="Z400" s="4">
        <v>3</v>
      </c>
      <c r="AA400" s="4">
        <v>114</v>
      </c>
      <c r="AB400" s="4">
        <v>109.1</v>
      </c>
      <c r="AC400" s="4">
        <v>120</v>
      </c>
      <c r="AD400" s="4">
        <v>86.2</v>
      </c>
      <c r="AE400" s="4">
        <v>82.7</v>
      </c>
      <c r="AF400" s="4">
        <v>88.1</v>
      </c>
      <c r="AG400" s="4">
        <f t="shared" si="6"/>
        <v>1.2401085658737378E-3</v>
      </c>
      <c r="AH400" s="4">
        <v>10.1</v>
      </c>
      <c r="AI400" s="4">
        <v>9.6</v>
      </c>
      <c r="AJ400" s="4">
        <v>10.6</v>
      </c>
      <c r="AK400" s="4">
        <v>7.6</v>
      </c>
      <c r="AL400" s="4">
        <v>7.3</v>
      </c>
      <c r="AM400" s="4">
        <v>7.8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0.21199999999999999</v>
      </c>
      <c r="AU400" s="4">
        <v>0</v>
      </c>
      <c r="AV400" s="4" t="s">
        <v>50</v>
      </c>
      <c r="AW400" s="4">
        <v>6.4998866298843598E-3</v>
      </c>
      <c r="AX400" s="4">
        <v>57.33</v>
      </c>
      <c r="AY400" s="4">
        <v>1</v>
      </c>
    </row>
    <row r="401" spans="1:51" s="4" customFormat="1">
      <c r="A401" s="4" t="s">
        <v>749</v>
      </c>
      <c r="B401" s="4" t="s">
        <v>750</v>
      </c>
      <c r="C401" s="4">
        <v>0.86393088552915798</v>
      </c>
      <c r="D401" s="4">
        <v>1</v>
      </c>
      <c r="E401" s="4">
        <v>1</v>
      </c>
      <c r="F401" s="4">
        <v>1</v>
      </c>
      <c r="G401" s="4">
        <v>1</v>
      </c>
      <c r="H401" s="4">
        <v>926</v>
      </c>
      <c r="I401" s="4">
        <v>102.90900000000001</v>
      </c>
      <c r="J401" s="4">
        <v>6.87</v>
      </c>
      <c r="K401" s="4" t="s">
        <v>50</v>
      </c>
      <c r="L401" s="4" t="s">
        <v>50</v>
      </c>
      <c r="M401" s="4" t="s">
        <v>50</v>
      </c>
      <c r="N401" s="4" t="s">
        <v>50</v>
      </c>
      <c r="O401" s="4" t="s">
        <v>50</v>
      </c>
      <c r="P401" s="4" t="s">
        <v>50</v>
      </c>
      <c r="Q401" s="4">
        <v>0</v>
      </c>
      <c r="S401" s="4">
        <v>0.74299999999999999</v>
      </c>
      <c r="T401" s="4">
        <v>1.345</v>
      </c>
      <c r="U401" s="4">
        <v>114.7</v>
      </c>
      <c r="V401" s="4">
        <v>85.3</v>
      </c>
      <c r="W401" s="4">
        <v>9.0500000000000007</v>
      </c>
      <c r="X401" s="4">
        <v>13.23</v>
      </c>
      <c r="Y401" s="4">
        <v>3</v>
      </c>
      <c r="Z401" s="4">
        <v>3</v>
      </c>
      <c r="AA401" s="4">
        <v>116.8</v>
      </c>
      <c r="AB401" s="4">
        <v>123.9</v>
      </c>
      <c r="AC401" s="4">
        <v>103.5</v>
      </c>
      <c r="AD401" s="4">
        <v>92.8</v>
      </c>
      <c r="AE401" s="4">
        <v>90.8</v>
      </c>
      <c r="AF401" s="4">
        <v>72.3</v>
      </c>
      <c r="AG401" s="4">
        <f t="shared" si="6"/>
        <v>2.9224870907664655E-2</v>
      </c>
      <c r="AH401" s="4">
        <v>14.8</v>
      </c>
      <c r="AI401" s="4">
        <v>15.7</v>
      </c>
      <c r="AJ401" s="4">
        <v>13.1</v>
      </c>
      <c r="AK401" s="4">
        <v>11.8</v>
      </c>
      <c r="AL401" s="4">
        <v>11.5</v>
      </c>
      <c r="AM401" s="4">
        <v>9.1999999999999993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4.5999999999999999E-2</v>
      </c>
      <c r="AU401" s="4">
        <v>0</v>
      </c>
      <c r="AV401" s="4" t="s">
        <v>52</v>
      </c>
      <c r="AW401" s="4">
        <v>4.3566300546112803E-2</v>
      </c>
      <c r="AX401" s="4">
        <v>34.119999999999997</v>
      </c>
      <c r="AY401" s="4">
        <v>1</v>
      </c>
    </row>
    <row r="402" spans="1:51" s="4" customFormat="1">
      <c r="A402" s="4" t="s">
        <v>593</v>
      </c>
      <c r="B402" s="4" t="s">
        <v>594</v>
      </c>
      <c r="C402" s="4">
        <v>1.7381228273464699</v>
      </c>
      <c r="D402" s="4">
        <v>2</v>
      </c>
      <c r="E402" s="4">
        <v>2</v>
      </c>
      <c r="F402" s="4">
        <v>2</v>
      </c>
      <c r="G402" s="4">
        <v>1</v>
      </c>
      <c r="H402" s="4">
        <v>863</v>
      </c>
      <c r="I402" s="4">
        <v>96.522999999999996</v>
      </c>
      <c r="J402" s="4">
        <v>7.34</v>
      </c>
      <c r="K402" s="4" t="s">
        <v>50</v>
      </c>
      <c r="L402" s="4" t="s">
        <v>50</v>
      </c>
      <c r="M402" s="4" t="s">
        <v>50</v>
      </c>
      <c r="N402" s="4" t="s">
        <v>50</v>
      </c>
      <c r="O402" s="4" t="s">
        <v>50</v>
      </c>
      <c r="P402" s="4" t="s">
        <v>50</v>
      </c>
      <c r="Q402" s="4">
        <v>0</v>
      </c>
      <c r="S402" s="4">
        <v>0.74099999999999999</v>
      </c>
      <c r="T402" s="4">
        <v>1.35</v>
      </c>
      <c r="U402" s="4">
        <v>114.9</v>
      </c>
      <c r="V402" s="4">
        <v>85.1</v>
      </c>
      <c r="W402" s="4">
        <v>3.99</v>
      </c>
      <c r="X402" s="4">
        <v>3.16</v>
      </c>
      <c r="Y402" s="4">
        <v>3</v>
      </c>
      <c r="Z402" s="4">
        <v>3</v>
      </c>
      <c r="AA402" s="4">
        <v>110.7</v>
      </c>
      <c r="AB402" s="4">
        <v>114.1</v>
      </c>
      <c r="AC402" s="4">
        <v>119.8</v>
      </c>
      <c r="AD402" s="4">
        <v>84.7</v>
      </c>
      <c r="AE402" s="4">
        <v>82.6</v>
      </c>
      <c r="AF402" s="4">
        <v>88</v>
      </c>
      <c r="AG402" s="4">
        <f t="shared" si="6"/>
        <v>6.4539242492941691E-4</v>
      </c>
      <c r="AH402" s="4">
        <v>62.2</v>
      </c>
      <c r="AI402" s="4">
        <v>64.099999999999994</v>
      </c>
      <c r="AJ402" s="4">
        <v>67.3</v>
      </c>
      <c r="AK402" s="4">
        <v>47.6</v>
      </c>
      <c r="AL402" s="4">
        <v>46.4</v>
      </c>
      <c r="AM402" s="4">
        <v>49.4</v>
      </c>
      <c r="AN402" s="4">
        <v>2</v>
      </c>
      <c r="AO402" s="4">
        <v>2</v>
      </c>
      <c r="AP402" s="4">
        <v>2</v>
      </c>
      <c r="AQ402" s="4">
        <v>2</v>
      </c>
      <c r="AR402" s="4">
        <v>2</v>
      </c>
      <c r="AS402" s="4">
        <v>2</v>
      </c>
      <c r="AT402" s="4">
        <v>9.6000000000000002E-2</v>
      </c>
      <c r="AU402" s="4">
        <v>0</v>
      </c>
      <c r="AV402" s="4" t="s">
        <v>50</v>
      </c>
      <c r="AW402" s="4">
        <v>8.6732133897211693E-3</v>
      </c>
      <c r="AX402" s="4">
        <v>50.114677880553302</v>
      </c>
      <c r="AY402" s="4">
        <v>2</v>
      </c>
    </row>
    <row r="403" spans="1:51" s="4" customFormat="1">
      <c r="A403" s="4" t="s">
        <v>97</v>
      </c>
      <c r="B403" s="4" t="s">
        <v>98</v>
      </c>
      <c r="C403" s="4">
        <v>3.8235294117647101</v>
      </c>
      <c r="D403" s="4">
        <v>1</v>
      </c>
      <c r="E403" s="4">
        <v>1</v>
      </c>
      <c r="F403" s="4">
        <v>1</v>
      </c>
      <c r="G403" s="4">
        <v>1</v>
      </c>
      <c r="H403" s="4">
        <v>340</v>
      </c>
      <c r="I403" s="4">
        <v>38.593000000000004</v>
      </c>
      <c r="J403" s="4">
        <v>8.8800000000000008</v>
      </c>
      <c r="K403" s="4" t="s">
        <v>50</v>
      </c>
      <c r="L403" s="4" t="s">
        <v>50</v>
      </c>
      <c r="M403" s="4" t="s">
        <v>50</v>
      </c>
      <c r="N403" s="4" t="s">
        <v>50</v>
      </c>
      <c r="O403" s="4" t="s">
        <v>50</v>
      </c>
      <c r="P403" s="4" t="s">
        <v>50</v>
      </c>
      <c r="Q403" s="4">
        <v>0</v>
      </c>
      <c r="S403" s="4">
        <v>0.73699999999999999</v>
      </c>
      <c r="T403" s="4">
        <v>1.3560000000000001</v>
      </c>
      <c r="U403" s="4">
        <v>115.1</v>
      </c>
      <c r="V403" s="4">
        <v>84.9</v>
      </c>
      <c r="W403" s="4">
        <v>6.84</v>
      </c>
      <c r="X403" s="4">
        <v>6</v>
      </c>
      <c r="Y403" s="4">
        <v>3</v>
      </c>
      <c r="Z403" s="4">
        <v>3</v>
      </c>
      <c r="AA403" s="4">
        <v>108.8</v>
      </c>
      <c r="AB403" s="4">
        <v>112.6</v>
      </c>
      <c r="AC403" s="4">
        <v>123.9</v>
      </c>
      <c r="AD403" s="4">
        <v>85.3</v>
      </c>
      <c r="AE403" s="4">
        <v>79.599999999999994</v>
      </c>
      <c r="AF403" s="4">
        <v>89.7</v>
      </c>
      <c r="AG403" s="4">
        <f t="shared" si="6"/>
        <v>4.9809744853098678E-3</v>
      </c>
      <c r="AH403" s="4">
        <v>9.6999999999999993</v>
      </c>
      <c r="AI403" s="4">
        <v>10</v>
      </c>
      <c r="AJ403" s="4">
        <v>11.1</v>
      </c>
      <c r="AK403" s="4">
        <v>7.6</v>
      </c>
      <c r="AL403" s="4">
        <v>7.1</v>
      </c>
      <c r="AM403" s="4">
        <v>8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0.13600000000000001</v>
      </c>
      <c r="AU403" s="4">
        <v>0</v>
      </c>
      <c r="AV403" s="4" t="s">
        <v>50</v>
      </c>
      <c r="AW403" s="4">
        <v>9.7327032936032204E-3</v>
      </c>
      <c r="AX403" s="4">
        <v>48.41</v>
      </c>
      <c r="AY403" s="4">
        <v>1</v>
      </c>
    </row>
    <row r="404" spans="1:51" s="4" customFormat="1">
      <c r="A404" s="4" t="s">
        <v>619</v>
      </c>
      <c r="B404" s="4" t="s">
        <v>620</v>
      </c>
      <c r="C404" s="4">
        <v>34.0044742729307</v>
      </c>
      <c r="D404" s="4">
        <v>11</v>
      </c>
      <c r="E404" s="4">
        <v>19</v>
      </c>
      <c r="F404" s="4">
        <v>2</v>
      </c>
      <c r="G404" s="4">
        <v>1</v>
      </c>
      <c r="H404" s="4">
        <v>447</v>
      </c>
      <c r="I404" s="4">
        <v>50.639000000000003</v>
      </c>
      <c r="J404" s="4">
        <v>9.11</v>
      </c>
      <c r="K404" s="4" t="s">
        <v>50</v>
      </c>
      <c r="L404" s="4" t="s">
        <v>50</v>
      </c>
      <c r="M404" s="4" t="s">
        <v>50</v>
      </c>
      <c r="N404" s="4" t="s">
        <v>50</v>
      </c>
      <c r="O404" s="4" t="s">
        <v>50</v>
      </c>
      <c r="P404" s="4" t="s">
        <v>50</v>
      </c>
      <c r="Q404" s="4">
        <v>0</v>
      </c>
      <c r="S404" s="4">
        <v>0.73299999999999998</v>
      </c>
      <c r="T404" s="4">
        <v>1.3640000000000001</v>
      </c>
      <c r="U404" s="4">
        <v>115.4</v>
      </c>
      <c r="V404" s="4">
        <v>84.6</v>
      </c>
      <c r="W404" s="4">
        <v>13.78</v>
      </c>
      <c r="X404" s="4">
        <v>5.96</v>
      </c>
      <c r="Y404" s="4">
        <v>3</v>
      </c>
      <c r="Z404" s="4">
        <v>3</v>
      </c>
      <c r="AA404" s="4">
        <v>102.7</v>
      </c>
      <c r="AB404" s="4">
        <v>110.3</v>
      </c>
      <c r="AC404" s="4">
        <v>133.30000000000001</v>
      </c>
      <c r="AD404" s="4">
        <v>85.5</v>
      </c>
      <c r="AE404" s="4">
        <v>89.1</v>
      </c>
      <c r="AF404" s="4">
        <v>79.2</v>
      </c>
      <c r="AG404" s="4">
        <f t="shared" si="6"/>
        <v>3.2980028669824545E-2</v>
      </c>
      <c r="AH404" s="4">
        <v>8.9</v>
      </c>
      <c r="AI404" s="4">
        <v>9.5</v>
      </c>
      <c r="AJ404" s="4">
        <v>11.5</v>
      </c>
      <c r="AK404" s="4">
        <v>7.4</v>
      </c>
      <c r="AL404" s="4">
        <v>7.7</v>
      </c>
      <c r="AM404" s="4">
        <v>6.8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1.395</v>
      </c>
      <c r="AU404" s="4">
        <v>0</v>
      </c>
      <c r="AV404" s="4" t="s">
        <v>50</v>
      </c>
      <c r="AW404" s="4">
        <v>0</v>
      </c>
      <c r="AX404" s="4">
        <v>517.65147119585401</v>
      </c>
      <c r="AY404" s="4">
        <v>11</v>
      </c>
    </row>
    <row r="405" spans="1:51" s="4" customFormat="1">
      <c r="A405" s="4" t="s">
        <v>779</v>
      </c>
      <c r="B405" s="4" t="s">
        <v>780</v>
      </c>
      <c r="C405" s="4">
        <v>7.9027355623100304</v>
      </c>
      <c r="D405" s="4">
        <v>2</v>
      </c>
      <c r="E405" s="4">
        <v>2</v>
      </c>
      <c r="F405" s="4">
        <v>2</v>
      </c>
      <c r="G405" s="4">
        <v>1</v>
      </c>
      <c r="H405" s="4">
        <v>329</v>
      </c>
      <c r="I405" s="4">
        <v>34.686</v>
      </c>
      <c r="J405" s="4">
        <v>10.7</v>
      </c>
      <c r="K405" s="4" t="s">
        <v>50</v>
      </c>
      <c r="L405" s="4" t="s">
        <v>50</v>
      </c>
      <c r="M405" s="4" t="s">
        <v>50</v>
      </c>
      <c r="N405" s="4" t="s">
        <v>50</v>
      </c>
      <c r="O405" s="4" t="s">
        <v>50</v>
      </c>
      <c r="P405" s="4" t="s">
        <v>50</v>
      </c>
      <c r="Q405" s="4">
        <v>0</v>
      </c>
      <c r="S405" s="4">
        <v>0.73099999999999998</v>
      </c>
      <c r="T405" s="4">
        <v>1.3680000000000001</v>
      </c>
      <c r="U405" s="4">
        <v>115.6</v>
      </c>
      <c r="V405" s="4">
        <v>84.4</v>
      </c>
      <c r="W405" s="4">
        <v>12.02</v>
      </c>
      <c r="X405" s="4">
        <v>9.77</v>
      </c>
      <c r="Y405" s="4">
        <v>3</v>
      </c>
      <c r="Z405" s="4">
        <v>3</v>
      </c>
      <c r="AA405" s="4">
        <v>103.8</v>
      </c>
      <c r="AB405" s="4">
        <v>112.1</v>
      </c>
      <c r="AC405" s="4">
        <v>130.9</v>
      </c>
      <c r="AD405" s="4">
        <v>91.7</v>
      </c>
      <c r="AE405" s="4">
        <v>75.5</v>
      </c>
      <c r="AF405" s="4">
        <v>86.2</v>
      </c>
      <c r="AG405" s="4">
        <f t="shared" si="6"/>
        <v>2.8834092586448208E-2</v>
      </c>
      <c r="AH405" s="4">
        <v>16.100000000000001</v>
      </c>
      <c r="AI405" s="4">
        <v>17.399999999999999</v>
      </c>
      <c r="AJ405" s="4">
        <v>20.3</v>
      </c>
      <c r="AK405" s="4">
        <v>14.2</v>
      </c>
      <c r="AL405" s="4">
        <v>11.7</v>
      </c>
      <c r="AM405" s="4">
        <v>13.4</v>
      </c>
      <c r="AN405" s="4">
        <v>2</v>
      </c>
      <c r="AO405" s="4">
        <v>2</v>
      </c>
      <c r="AP405" s="4">
        <v>2</v>
      </c>
      <c r="AQ405" s="4">
        <v>2</v>
      </c>
      <c r="AR405" s="4">
        <v>2</v>
      </c>
      <c r="AS405" s="4">
        <v>2</v>
      </c>
      <c r="AT405" s="4">
        <v>0.21199999999999999</v>
      </c>
      <c r="AU405" s="4">
        <v>0</v>
      </c>
      <c r="AV405" s="4" t="s">
        <v>50</v>
      </c>
      <c r="AW405" s="4">
        <v>4.6347211311861701E-3</v>
      </c>
      <c r="AX405" s="4">
        <v>62.24</v>
      </c>
      <c r="AY405" s="4">
        <v>2</v>
      </c>
    </row>
    <row r="406" spans="1:51" s="4" customFormat="1">
      <c r="A406" s="4" t="s">
        <v>793</v>
      </c>
      <c r="B406" s="4" t="s">
        <v>794</v>
      </c>
      <c r="C406" s="4">
        <v>11.1702127659574</v>
      </c>
      <c r="D406" s="4">
        <v>3</v>
      </c>
      <c r="E406" s="4">
        <v>8</v>
      </c>
      <c r="F406" s="4">
        <v>1</v>
      </c>
      <c r="G406" s="4">
        <v>1</v>
      </c>
      <c r="H406" s="4">
        <v>188</v>
      </c>
      <c r="I406" s="4">
        <v>20.45</v>
      </c>
      <c r="J406" s="4">
        <v>8.09</v>
      </c>
      <c r="K406" s="4" t="s">
        <v>52</v>
      </c>
      <c r="L406" s="4" t="s">
        <v>52</v>
      </c>
      <c r="M406" s="4" t="s">
        <v>52</v>
      </c>
      <c r="N406" s="4" t="s">
        <v>52</v>
      </c>
      <c r="O406" s="4" t="s">
        <v>52</v>
      </c>
      <c r="P406" s="4" t="s">
        <v>52</v>
      </c>
      <c r="Q406" s="4">
        <v>0</v>
      </c>
      <c r="S406" s="4">
        <v>0.72899999999999998</v>
      </c>
      <c r="T406" s="4">
        <v>1.3720000000000001</v>
      </c>
      <c r="U406" s="4">
        <v>115.7</v>
      </c>
      <c r="V406" s="4">
        <v>84.3</v>
      </c>
      <c r="W406" s="4">
        <v>3.86</v>
      </c>
      <c r="X406" s="4">
        <v>20.16</v>
      </c>
      <c r="Y406" s="4">
        <v>3</v>
      </c>
      <c r="Z406" s="4">
        <v>3</v>
      </c>
      <c r="AA406" s="4">
        <v>120.8</v>
      </c>
      <c r="AB406" s="4">
        <v>112.7</v>
      </c>
      <c r="AC406" s="4">
        <v>113.5</v>
      </c>
      <c r="AD406" s="4">
        <v>65.7</v>
      </c>
      <c r="AE406" s="4">
        <v>88.1</v>
      </c>
      <c r="AF406" s="4">
        <v>99.1</v>
      </c>
      <c r="AG406" s="4">
        <f t="shared" si="6"/>
        <v>3.6665502284787356E-2</v>
      </c>
      <c r="AH406" s="4">
        <v>21</v>
      </c>
      <c r="AI406" s="4">
        <v>19.600000000000001</v>
      </c>
      <c r="AJ406" s="4">
        <v>19.7</v>
      </c>
      <c r="AK406" s="4">
        <v>11.4</v>
      </c>
      <c r="AL406" s="4">
        <v>15.3</v>
      </c>
      <c r="AM406" s="4">
        <v>17.2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0.63800000000000001</v>
      </c>
      <c r="AU406" s="4">
        <v>0</v>
      </c>
      <c r="AV406" s="4" t="s">
        <v>50</v>
      </c>
      <c r="AW406" s="4">
        <v>2.3006134969325198E-3</v>
      </c>
      <c r="AX406" s="4">
        <v>74.525162858201497</v>
      </c>
      <c r="AY406" s="4">
        <v>3</v>
      </c>
    </row>
    <row r="407" spans="1:51" s="4" customFormat="1">
      <c r="A407" s="4" t="s">
        <v>797</v>
      </c>
      <c r="B407" s="4" t="s">
        <v>798</v>
      </c>
      <c r="C407" s="4">
        <v>1.8912529550827399</v>
      </c>
      <c r="D407" s="4">
        <v>1</v>
      </c>
      <c r="E407" s="4">
        <v>1</v>
      </c>
      <c r="F407" s="4">
        <v>1</v>
      </c>
      <c r="G407" s="4">
        <v>1</v>
      </c>
      <c r="H407" s="4">
        <v>423</v>
      </c>
      <c r="I407" s="4">
        <v>48.265999999999998</v>
      </c>
      <c r="J407" s="4">
        <v>7.88</v>
      </c>
      <c r="K407" s="4" t="s">
        <v>52</v>
      </c>
      <c r="L407" s="4" t="s">
        <v>52</v>
      </c>
      <c r="M407" s="4" t="s">
        <v>52</v>
      </c>
      <c r="N407" s="4" t="s">
        <v>52</v>
      </c>
      <c r="O407" s="4" t="s">
        <v>52</v>
      </c>
      <c r="P407" s="4" t="s">
        <v>52</v>
      </c>
      <c r="Q407" s="4">
        <v>0</v>
      </c>
      <c r="S407" s="4">
        <v>0.70699999999999996</v>
      </c>
      <c r="T407" s="4">
        <v>1.413</v>
      </c>
      <c r="U407" s="4">
        <v>117.1</v>
      </c>
      <c r="V407" s="4">
        <v>82.9</v>
      </c>
      <c r="W407" s="4">
        <v>7.83</v>
      </c>
      <c r="X407" s="4">
        <v>15.77</v>
      </c>
      <c r="Y407" s="4">
        <v>3</v>
      </c>
      <c r="Z407" s="4">
        <v>3</v>
      </c>
      <c r="AA407" s="4">
        <v>118.3</v>
      </c>
      <c r="AB407" s="4">
        <v>107.4</v>
      </c>
      <c r="AC407" s="4">
        <v>125.6</v>
      </c>
      <c r="AD407" s="4">
        <v>81.400000000000006</v>
      </c>
      <c r="AE407" s="4">
        <v>70.599999999999994</v>
      </c>
      <c r="AF407" s="4">
        <v>96.6</v>
      </c>
      <c r="AG407" s="4">
        <f t="shared" si="6"/>
        <v>2.0532702099669939E-2</v>
      </c>
      <c r="AH407" s="4">
        <v>21.8</v>
      </c>
      <c r="AI407" s="4">
        <v>19.8</v>
      </c>
      <c r="AJ407" s="4">
        <v>23.1</v>
      </c>
      <c r="AK407" s="4">
        <v>15</v>
      </c>
      <c r="AL407" s="4">
        <v>13</v>
      </c>
      <c r="AM407" s="4">
        <v>17.8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8.5999999999999993E-2</v>
      </c>
      <c r="AU407" s="4">
        <v>0</v>
      </c>
      <c r="AV407" s="4" t="s">
        <v>55</v>
      </c>
      <c r="AW407" s="4">
        <v>0.105645206320844</v>
      </c>
      <c r="AX407" s="4">
        <v>28.03</v>
      </c>
      <c r="AY407" s="4">
        <v>1</v>
      </c>
    </row>
    <row r="408" spans="1:51" s="4" customFormat="1">
      <c r="A408" s="4" t="s">
        <v>557</v>
      </c>
      <c r="B408" s="4" t="s">
        <v>558</v>
      </c>
      <c r="C408" s="4">
        <v>1.22950819672131</v>
      </c>
      <c r="D408" s="4">
        <v>1</v>
      </c>
      <c r="E408" s="4">
        <v>1</v>
      </c>
      <c r="F408" s="4">
        <v>1</v>
      </c>
      <c r="G408" s="4">
        <v>1</v>
      </c>
      <c r="H408" s="4">
        <v>732</v>
      </c>
      <c r="I408" s="4">
        <v>83.155000000000001</v>
      </c>
      <c r="J408" s="4">
        <v>5.92</v>
      </c>
      <c r="K408" s="4" t="s">
        <v>50</v>
      </c>
      <c r="L408" s="4" t="s">
        <v>50</v>
      </c>
      <c r="M408" s="4" t="s">
        <v>50</v>
      </c>
      <c r="N408" s="4" t="s">
        <v>50</v>
      </c>
      <c r="O408" s="4" t="s">
        <v>50</v>
      </c>
      <c r="P408" s="4" t="s">
        <v>50</v>
      </c>
      <c r="Q408" s="4">
        <v>0</v>
      </c>
      <c r="S408" s="4">
        <v>0.70499999999999996</v>
      </c>
      <c r="T408" s="4">
        <v>1.419</v>
      </c>
      <c r="U408" s="4">
        <v>117.3</v>
      </c>
      <c r="V408" s="4">
        <v>82.7</v>
      </c>
      <c r="W408" s="4">
        <v>13.79</v>
      </c>
      <c r="X408" s="4">
        <v>8.51</v>
      </c>
      <c r="Y408" s="4">
        <v>3</v>
      </c>
      <c r="Z408" s="4">
        <v>3</v>
      </c>
      <c r="AA408" s="4">
        <v>135.6</v>
      </c>
      <c r="AB408" s="4">
        <v>104.8</v>
      </c>
      <c r="AC408" s="4">
        <v>111.6</v>
      </c>
      <c r="AD408" s="4">
        <v>87.6</v>
      </c>
      <c r="AE408" s="4">
        <v>85.8</v>
      </c>
      <c r="AF408" s="4">
        <v>74.599999999999994</v>
      </c>
      <c r="AG408" s="4">
        <f t="shared" si="6"/>
        <v>2.7215238761122539E-2</v>
      </c>
      <c r="AH408" s="4">
        <v>18</v>
      </c>
      <c r="AI408" s="4">
        <v>13.9</v>
      </c>
      <c r="AJ408" s="4">
        <v>14.8</v>
      </c>
      <c r="AK408" s="4">
        <v>11.6</v>
      </c>
      <c r="AL408" s="4">
        <v>11.4</v>
      </c>
      <c r="AM408" s="4">
        <v>9.9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5.8999999999999997E-2</v>
      </c>
      <c r="AU408" s="4">
        <v>0</v>
      </c>
      <c r="AV408" s="4" t="s">
        <v>52</v>
      </c>
      <c r="AW408" s="4">
        <v>1.20992976844448E-2</v>
      </c>
      <c r="AX408" s="4">
        <v>46.81</v>
      </c>
      <c r="AY408" s="4">
        <v>1</v>
      </c>
    </row>
    <row r="409" spans="1:51" s="4" customFormat="1">
      <c r="A409" s="4" t="s">
        <v>673</v>
      </c>
      <c r="B409" s="4" t="s">
        <v>674</v>
      </c>
      <c r="C409" s="4">
        <v>2.65151515151515</v>
      </c>
      <c r="D409" s="4">
        <v>1</v>
      </c>
      <c r="E409" s="4">
        <v>1</v>
      </c>
      <c r="F409" s="4">
        <v>1</v>
      </c>
      <c r="G409" s="4">
        <v>1</v>
      </c>
      <c r="H409" s="4">
        <v>528</v>
      </c>
      <c r="I409" s="4">
        <v>56.673000000000002</v>
      </c>
      <c r="J409" s="4">
        <v>7.15</v>
      </c>
      <c r="K409" s="4" t="s">
        <v>50</v>
      </c>
      <c r="L409" s="4" t="s">
        <v>50</v>
      </c>
      <c r="M409" s="4" t="s">
        <v>50</v>
      </c>
      <c r="N409" s="4" t="s">
        <v>50</v>
      </c>
      <c r="O409" s="4" t="s">
        <v>50</v>
      </c>
      <c r="P409" s="4" t="s">
        <v>50</v>
      </c>
      <c r="Q409" s="4">
        <v>0</v>
      </c>
      <c r="S409" s="4">
        <v>0.69799999999999995</v>
      </c>
      <c r="T409" s="4">
        <v>1.4339999999999999</v>
      </c>
      <c r="U409" s="4">
        <v>117.8</v>
      </c>
      <c r="V409" s="4">
        <v>82.2</v>
      </c>
      <c r="W409" s="4">
        <v>0.36</v>
      </c>
      <c r="X409" s="4">
        <v>13.29</v>
      </c>
      <c r="Y409" s="4">
        <v>3</v>
      </c>
      <c r="Z409" s="4">
        <v>3</v>
      </c>
      <c r="AA409" s="4">
        <v>117.9</v>
      </c>
      <c r="AB409" s="4">
        <v>118.2</v>
      </c>
      <c r="AC409" s="4">
        <v>117.4</v>
      </c>
      <c r="AD409" s="4">
        <v>94.8</v>
      </c>
      <c r="AE409" s="4">
        <v>76.400000000000006</v>
      </c>
      <c r="AF409" s="4">
        <v>75.400000000000006</v>
      </c>
      <c r="AG409" s="4">
        <f t="shared" si="6"/>
        <v>4.8454103829544881E-3</v>
      </c>
      <c r="AH409" s="4">
        <v>7.1</v>
      </c>
      <c r="AI409" s="4">
        <v>7.1</v>
      </c>
      <c r="AJ409" s="4">
        <v>7.1</v>
      </c>
      <c r="AK409" s="4">
        <v>5.7</v>
      </c>
      <c r="AL409" s="4">
        <v>4.5999999999999996</v>
      </c>
      <c r="AM409" s="4">
        <v>4.5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0.11</v>
      </c>
      <c r="AU409" s="4">
        <v>0</v>
      </c>
      <c r="AV409" s="4" t="s">
        <v>50</v>
      </c>
      <c r="AW409" s="4">
        <v>4.6347211311861701E-3</v>
      </c>
      <c r="AX409" s="4">
        <v>62.27</v>
      </c>
      <c r="AY409" s="4">
        <v>1</v>
      </c>
    </row>
    <row r="410" spans="1:51" s="4" customFormat="1">
      <c r="A410" s="4" t="s">
        <v>547</v>
      </c>
      <c r="B410" s="4" t="s">
        <v>548</v>
      </c>
      <c r="C410" s="4">
        <v>3.1067961165048499</v>
      </c>
      <c r="D410" s="4">
        <v>2</v>
      </c>
      <c r="E410" s="4">
        <v>2</v>
      </c>
      <c r="F410" s="4">
        <v>1</v>
      </c>
      <c r="G410" s="4">
        <v>1</v>
      </c>
      <c r="H410" s="4">
        <v>515</v>
      </c>
      <c r="I410" s="4">
        <v>58.777999999999999</v>
      </c>
      <c r="J410" s="4">
        <v>8</v>
      </c>
      <c r="K410" s="4" t="s">
        <v>52</v>
      </c>
      <c r="L410" s="4" t="s">
        <v>52</v>
      </c>
      <c r="M410" s="4" t="s">
        <v>52</v>
      </c>
      <c r="N410" s="4" t="s">
        <v>52</v>
      </c>
      <c r="O410" s="4" t="s">
        <v>52</v>
      </c>
      <c r="P410" s="4" t="s">
        <v>52</v>
      </c>
      <c r="Q410" s="4">
        <v>0</v>
      </c>
      <c r="S410" s="4">
        <v>0.69099999999999995</v>
      </c>
      <c r="T410" s="4">
        <v>1.4470000000000001</v>
      </c>
      <c r="U410" s="4">
        <v>118.3</v>
      </c>
      <c r="V410" s="4">
        <v>81.7</v>
      </c>
      <c r="W410" s="4">
        <v>2.87</v>
      </c>
      <c r="X410" s="4">
        <v>25.82</v>
      </c>
      <c r="Y410" s="4">
        <v>3</v>
      </c>
      <c r="Z410" s="4">
        <v>3</v>
      </c>
      <c r="AA410" s="4">
        <v>122.2</v>
      </c>
      <c r="AB410" s="4">
        <v>116.2</v>
      </c>
      <c r="AC410" s="4">
        <v>116.5</v>
      </c>
      <c r="AD410" s="4">
        <v>82.9</v>
      </c>
      <c r="AE410" s="4">
        <v>60.1</v>
      </c>
      <c r="AF410" s="4">
        <v>102.2</v>
      </c>
      <c r="AG410" s="4">
        <f t="shared" si="6"/>
        <v>4.1250391704949596E-2</v>
      </c>
      <c r="AH410" s="4">
        <v>37.4</v>
      </c>
      <c r="AI410" s="4">
        <v>35.6</v>
      </c>
      <c r="AJ410" s="4">
        <v>35.700000000000003</v>
      </c>
      <c r="AK410" s="4">
        <v>25.4</v>
      </c>
      <c r="AL410" s="4">
        <v>18.399999999999999</v>
      </c>
      <c r="AM410" s="4">
        <v>31.3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0.14499999999999999</v>
      </c>
      <c r="AU410" s="4">
        <v>0</v>
      </c>
      <c r="AV410" s="4" t="s">
        <v>52</v>
      </c>
      <c r="AW410" s="4">
        <v>4.3598233995585003E-2</v>
      </c>
      <c r="AX410" s="4">
        <v>34.07</v>
      </c>
      <c r="AY410" s="4">
        <v>2</v>
      </c>
    </row>
    <row r="411" spans="1:51" s="4" customFormat="1">
      <c r="A411" s="4" t="s">
        <v>789</v>
      </c>
      <c r="B411" s="4" t="s">
        <v>790</v>
      </c>
      <c r="C411" s="4">
        <v>1.91938579654511</v>
      </c>
      <c r="D411" s="4">
        <v>1</v>
      </c>
      <c r="E411" s="4">
        <v>1</v>
      </c>
      <c r="F411" s="4">
        <v>1</v>
      </c>
      <c r="G411" s="4">
        <v>1</v>
      </c>
      <c r="H411" s="4">
        <v>521</v>
      </c>
      <c r="I411" s="4">
        <v>59.027999999999999</v>
      </c>
      <c r="J411" s="4">
        <v>8.3800000000000008</v>
      </c>
      <c r="K411" s="4" t="s">
        <v>52</v>
      </c>
      <c r="L411" s="4" t="s">
        <v>52</v>
      </c>
      <c r="M411" s="4" t="s">
        <v>52</v>
      </c>
      <c r="N411" s="4" t="s">
        <v>52</v>
      </c>
      <c r="O411" s="4" t="s">
        <v>52</v>
      </c>
      <c r="P411" s="4" t="s">
        <v>52</v>
      </c>
      <c r="Q411" s="4">
        <v>0</v>
      </c>
      <c r="S411" s="4">
        <v>0.68400000000000005</v>
      </c>
      <c r="T411" s="4">
        <v>1.462</v>
      </c>
      <c r="U411" s="4">
        <v>118.8</v>
      </c>
      <c r="V411" s="4">
        <v>81.2</v>
      </c>
      <c r="W411" s="4">
        <v>9.7100000000000009</v>
      </c>
      <c r="X411" s="4">
        <v>8.91</v>
      </c>
      <c r="Y411" s="4">
        <v>3</v>
      </c>
      <c r="Z411" s="4">
        <v>3</v>
      </c>
      <c r="AA411" s="4">
        <v>131.9</v>
      </c>
      <c r="AB411" s="4">
        <v>114.2</v>
      </c>
      <c r="AC411" s="4">
        <v>110.2</v>
      </c>
      <c r="AD411" s="4">
        <v>75.7</v>
      </c>
      <c r="AE411" s="4">
        <v>89.4</v>
      </c>
      <c r="AF411" s="4">
        <v>78.599999999999994</v>
      </c>
      <c r="AG411" s="4">
        <f t="shared" si="6"/>
        <v>8.8185225405121581E-3</v>
      </c>
      <c r="AH411" s="4">
        <v>18.100000000000001</v>
      </c>
      <c r="AI411" s="4">
        <v>15.7</v>
      </c>
      <c r="AJ411" s="4">
        <v>15.2</v>
      </c>
      <c r="AK411" s="4">
        <v>10.4</v>
      </c>
      <c r="AL411" s="4">
        <v>12.3</v>
      </c>
      <c r="AM411" s="4">
        <v>10.8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7.4999999999999997E-2</v>
      </c>
      <c r="AU411" s="4">
        <v>0</v>
      </c>
      <c r="AV411" s="4" t="s">
        <v>55</v>
      </c>
      <c r="AW411" s="4">
        <v>0.103816879337363</v>
      </c>
      <c r="AX411" s="4">
        <v>28.17</v>
      </c>
      <c r="AY411" s="4">
        <v>1</v>
      </c>
    </row>
    <row r="412" spans="1:51" s="4" customFormat="1">
      <c r="A412" s="4" t="s">
        <v>307</v>
      </c>
      <c r="B412" s="4" t="s">
        <v>308</v>
      </c>
      <c r="C412" s="4">
        <v>2.19560878243513</v>
      </c>
      <c r="D412" s="4">
        <v>1</v>
      </c>
      <c r="E412" s="4">
        <v>1</v>
      </c>
      <c r="F412" s="4">
        <v>1</v>
      </c>
      <c r="G412" s="4">
        <v>1</v>
      </c>
      <c r="H412" s="4">
        <v>501</v>
      </c>
      <c r="I412" s="4">
        <v>55.712000000000003</v>
      </c>
      <c r="J412" s="4">
        <v>5.6</v>
      </c>
      <c r="K412" s="4" t="s">
        <v>50</v>
      </c>
      <c r="L412" s="4" t="s">
        <v>50</v>
      </c>
      <c r="M412" s="4" t="s">
        <v>50</v>
      </c>
      <c r="N412" s="4" t="s">
        <v>50</v>
      </c>
      <c r="O412" s="4" t="s">
        <v>50</v>
      </c>
      <c r="P412" s="4" t="s">
        <v>50</v>
      </c>
      <c r="Q412" s="4">
        <v>0</v>
      </c>
      <c r="S412" s="4">
        <v>0.67200000000000004</v>
      </c>
      <c r="T412" s="4">
        <v>1.4890000000000001</v>
      </c>
      <c r="U412" s="4">
        <v>119.6</v>
      </c>
      <c r="V412" s="4">
        <v>80.400000000000006</v>
      </c>
      <c r="W412" s="4">
        <v>9.9</v>
      </c>
      <c r="X412" s="4">
        <v>23.09</v>
      </c>
      <c r="Y412" s="4">
        <v>3</v>
      </c>
      <c r="Z412" s="4">
        <v>3</v>
      </c>
      <c r="AA412" s="4">
        <v>111.9</v>
      </c>
      <c r="AB412" s="4">
        <v>113.8</v>
      </c>
      <c r="AC412" s="4">
        <v>133.30000000000001</v>
      </c>
      <c r="AD412" s="4">
        <v>63.1</v>
      </c>
      <c r="AE412" s="4">
        <v>77.900000000000006</v>
      </c>
      <c r="AF412" s="4">
        <v>100</v>
      </c>
      <c r="AG412" s="4">
        <f t="shared" si="6"/>
        <v>3.646669636519833E-2</v>
      </c>
      <c r="AH412" s="4">
        <v>10.9</v>
      </c>
      <c r="AI412" s="4">
        <v>11.1</v>
      </c>
      <c r="AJ412" s="4">
        <v>13</v>
      </c>
      <c r="AK412" s="4">
        <v>6.2</v>
      </c>
      <c r="AL412" s="4">
        <v>7.6</v>
      </c>
      <c r="AM412" s="4">
        <v>9.8000000000000007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0.11600000000000001</v>
      </c>
      <c r="AU412" s="4">
        <v>0</v>
      </c>
      <c r="AV412" s="4" t="s">
        <v>50</v>
      </c>
      <c r="AW412" s="4">
        <v>8.6324724839939599E-3</v>
      </c>
      <c r="AX412" s="4">
        <v>50.47</v>
      </c>
      <c r="AY412" s="4">
        <v>1</v>
      </c>
    </row>
    <row r="413" spans="1:51" s="4" customFormat="1">
      <c r="A413" s="4" t="s">
        <v>509</v>
      </c>
      <c r="B413" s="4" t="s">
        <v>510</v>
      </c>
      <c r="C413" s="4">
        <v>5.5222088835534198</v>
      </c>
      <c r="D413" s="4">
        <v>4</v>
      </c>
      <c r="E413" s="4">
        <v>8</v>
      </c>
      <c r="F413" s="4">
        <v>2</v>
      </c>
      <c r="G413" s="4">
        <v>1</v>
      </c>
      <c r="H413" s="4">
        <v>833</v>
      </c>
      <c r="I413" s="4">
        <v>92.731999999999999</v>
      </c>
      <c r="J413" s="4">
        <v>6.02</v>
      </c>
      <c r="K413" s="4" t="s">
        <v>50</v>
      </c>
      <c r="L413" s="4" t="s">
        <v>50</v>
      </c>
      <c r="M413" s="4" t="s">
        <v>50</v>
      </c>
      <c r="N413" s="4" t="s">
        <v>50</v>
      </c>
      <c r="O413" s="4" t="s">
        <v>50</v>
      </c>
      <c r="P413" s="4" t="s">
        <v>50</v>
      </c>
      <c r="Q413" s="4">
        <v>0</v>
      </c>
      <c r="S413" s="4">
        <v>0.66900000000000004</v>
      </c>
      <c r="T413" s="4">
        <v>1.494</v>
      </c>
      <c r="U413" s="4">
        <v>119.8</v>
      </c>
      <c r="V413" s="4">
        <v>80.2</v>
      </c>
      <c r="W413" s="4">
        <v>4.68</v>
      </c>
      <c r="X413" s="4">
        <v>10.17</v>
      </c>
      <c r="Y413" s="4">
        <v>3</v>
      </c>
      <c r="Z413" s="4">
        <v>3</v>
      </c>
      <c r="AA413" s="4">
        <v>124</v>
      </c>
      <c r="AB413" s="4">
        <v>113.4</v>
      </c>
      <c r="AC413" s="4">
        <v>122</v>
      </c>
      <c r="AD413" s="4">
        <v>77.5</v>
      </c>
      <c r="AE413" s="4">
        <v>89.3</v>
      </c>
      <c r="AF413" s="4">
        <v>73.7</v>
      </c>
      <c r="AG413" s="4">
        <f t="shared" si="6"/>
        <v>2.2662046088987296E-3</v>
      </c>
      <c r="AH413" s="4">
        <v>85.3</v>
      </c>
      <c r="AI413" s="4">
        <v>78.099999999999994</v>
      </c>
      <c r="AJ413" s="4">
        <v>84</v>
      </c>
      <c r="AK413" s="4">
        <v>53.4</v>
      </c>
      <c r="AL413" s="4">
        <v>61.5</v>
      </c>
      <c r="AM413" s="4">
        <v>50.7</v>
      </c>
      <c r="AN413" s="4">
        <v>2</v>
      </c>
      <c r="AO413" s="4">
        <v>2</v>
      </c>
      <c r="AP413" s="4">
        <v>2</v>
      </c>
      <c r="AQ413" s="4">
        <v>2</v>
      </c>
      <c r="AR413" s="4">
        <v>2</v>
      </c>
      <c r="AS413" s="4">
        <v>2</v>
      </c>
      <c r="AT413" s="4">
        <v>0.28399999999999997</v>
      </c>
      <c r="AU413" s="4">
        <v>0</v>
      </c>
      <c r="AV413" s="4" t="s">
        <v>50</v>
      </c>
      <c r="AW413" s="4">
        <v>1.15848007414272E-4</v>
      </c>
      <c r="AX413" s="4">
        <v>195.15090150589799</v>
      </c>
      <c r="AY413" s="4">
        <v>4</v>
      </c>
    </row>
    <row r="414" spans="1:51" s="4" customFormat="1">
      <c r="A414" s="4" t="s">
        <v>617</v>
      </c>
      <c r="B414" s="4" t="s">
        <v>618</v>
      </c>
      <c r="C414" s="4">
        <v>1.7264276228419699</v>
      </c>
      <c r="D414" s="4">
        <v>1</v>
      </c>
      <c r="E414" s="4">
        <v>3</v>
      </c>
      <c r="F414" s="4">
        <v>1</v>
      </c>
      <c r="G414" s="4">
        <v>1</v>
      </c>
      <c r="H414" s="4">
        <v>753</v>
      </c>
      <c r="I414" s="4">
        <v>84.884</v>
      </c>
      <c r="J414" s="4">
        <v>6.27</v>
      </c>
      <c r="K414" s="4" t="s">
        <v>50</v>
      </c>
      <c r="L414" s="4" t="s">
        <v>50</v>
      </c>
      <c r="M414" s="4" t="s">
        <v>50</v>
      </c>
      <c r="N414" s="4" t="s">
        <v>50</v>
      </c>
      <c r="O414" s="4" t="s">
        <v>50</v>
      </c>
      <c r="P414" s="4" t="s">
        <v>50</v>
      </c>
      <c r="Q414" s="4">
        <v>0</v>
      </c>
      <c r="S414" s="4">
        <v>0.66800000000000004</v>
      </c>
      <c r="T414" s="4">
        <v>1.4970000000000001</v>
      </c>
      <c r="U414" s="4">
        <v>119.9</v>
      </c>
      <c r="V414" s="4">
        <v>80.099999999999994</v>
      </c>
      <c r="W414" s="4">
        <v>19.14</v>
      </c>
      <c r="X414" s="4">
        <v>7.05</v>
      </c>
      <c r="Y414" s="4">
        <v>3</v>
      </c>
      <c r="Z414" s="4">
        <v>3</v>
      </c>
      <c r="AA414" s="4">
        <v>146.4</v>
      </c>
      <c r="AB414" s="4">
        <v>106.7</v>
      </c>
      <c r="AC414" s="4">
        <v>106.6</v>
      </c>
      <c r="AD414" s="4">
        <v>74.3</v>
      </c>
      <c r="AE414" s="4">
        <v>80.400000000000006</v>
      </c>
      <c r="AF414" s="4">
        <v>85.6</v>
      </c>
      <c r="AG414" s="4">
        <f t="shared" si="6"/>
        <v>4.3394986230056887E-2</v>
      </c>
      <c r="AH414" s="4">
        <v>15.7</v>
      </c>
      <c r="AI414" s="4">
        <v>11.4</v>
      </c>
      <c r="AJ414" s="4">
        <v>11.4</v>
      </c>
      <c r="AK414" s="4">
        <v>7.9</v>
      </c>
      <c r="AL414" s="4">
        <v>8.6</v>
      </c>
      <c r="AM414" s="4">
        <v>9.1999999999999993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6.2E-2</v>
      </c>
      <c r="AU414" s="4">
        <v>0</v>
      </c>
      <c r="AV414" s="4" t="s">
        <v>50</v>
      </c>
      <c r="AW414" s="4">
        <v>8.47856806406029E-4</v>
      </c>
      <c r="AX414" s="4">
        <v>92.663333333333298</v>
      </c>
      <c r="AY414" s="4">
        <v>1</v>
      </c>
    </row>
    <row r="415" spans="1:51" s="4" customFormat="1">
      <c r="A415" s="4" t="s">
        <v>639</v>
      </c>
      <c r="B415" s="4" t="s">
        <v>640</v>
      </c>
      <c r="C415" s="4">
        <v>5.6310679611650496</v>
      </c>
      <c r="D415" s="4">
        <v>2</v>
      </c>
      <c r="E415" s="4">
        <v>2</v>
      </c>
      <c r="F415" s="4">
        <v>2</v>
      </c>
      <c r="G415" s="4">
        <v>1</v>
      </c>
      <c r="H415" s="4">
        <v>515</v>
      </c>
      <c r="I415" s="4">
        <v>57.774999999999999</v>
      </c>
      <c r="J415" s="4">
        <v>8.6300000000000008</v>
      </c>
      <c r="K415" s="4" t="s">
        <v>50</v>
      </c>
      <c r="L415" s="4" t="s">
        <v>50</v>
      </c>
      <c r="M415" s="4" t="s">
        <v>50</v>
      </c>
      <c r="N415" s="4" t="s">
        <v>50</v>
      </c>
      <c r="O415" s="4" t="s">
        <v>50</v>
      </c>
      <c r="P415" s="4" t="s">
        <v>50</v>
      </c>
      <c r="Q415" s="4">
        <v>0</v>
      </c>
      <c r="S415" s="4">
        <v>0.64700000000000002</v>
      </c>
      <c r="T415" s="4">
        <v>1.546</v>
      </c>
      <c r="U415" s="4">
        <v>121.5</v>
      </c>
      <c r="V415" s="4">
        <v>78.5</v>
      </c>
      <c r="W415" s="4">
        <v>15.6</v>
      </c>
      <c r="X415" s="4">
        <v>9.85</v>
      </c>
      <c r="Y415" s="4">
        <v>3</v>
      </c>
      <c r="Z415" s="4">
        <v>3</v>
      </c>
      <c r="AA415" s="4">
        <v>105.9</v>
      </c>
      <c r="AB415" s="4">
        <v>142.6</v>
      </c>
      <c r="AC415" s="4">
        <v>115.9</v>
      </c>
      <c r="AD415" s="4">
        <v>75.099999999999994</v>
      </c>
      <c r="AE415" s="4">
        <v>87.4</v>
      </c>
      <c r="AF415" s="4">
        <v>73.099999999999994</v>
      </c>
      <c r="AG415" s="4">
        <f t="shared" si="6"/>
        <v>2.2182557872690665E-2</v>
      </c>
      <c r="AH415" s="4">
        <v>5.2</v>
      </c>
      <c r="AI415" s="4">
        <v>7</v>
      </c>
      <c r="AJ415" s="4">
        <v>5.7</v>
      </c>
      <c r="AK415" s="4">
        <v>3.7</v>
      </c>
      <c r="AL415" s="4">
        <v>4.3</v>
      </c>
      <c r="AM415" s="4">
        <v>3.6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0.13600000000000001</v>
      </c>
      <c r="AU415" s="4">
        <v>0</v>
      </c>
      <c r="AV415" s="4" t="s">
        <v>50</v>
      </c>
      <c r="AW415" s="4">
        <v>3.88613620907413E-4</v>
      </c>
      <c r="AX415" s="4">
        <v>100.95</v>
      </c>
      <c r="AY415" s="4">
        <v>2</v>
      </c>
    </row>
    <row r="416" spans="1:51" s="4" customFormat="1">
      <c r="A416" s="4" t="s">
        <v>683</v>
      </c>
      <c r="B416" s="4" t="s">
        <v>684</v>
      </c>
      <c r="C416" s="4">
        <v>12.3595505617978</v>
      </c>
      <c r="D416" s="4">
        <v>3</v>
      </c>
      <c r="E416" s="4">
        <v>4</v>
      </c>
      <c r="F416" s="4">
        <v>3</v>
      </c>
      <c r="G416" s="4">
        <v>1</v>
      </c>
      <c r="H416" s="4">
        <v>267</v>
      </c>
      <c r="I416" s="4">
        <v>29.891999999999999</v>
      </c>
      <c r="J416" s="4">
        <v>7.94</v>
      </c>
      <c r="K416" s="4" t="s">
        <v>50</v>
      </c>
      <c r="L416" s="4" t="s">
        <v>50</v>
      </c>
      <c r="M416" s="4" t="s">
        <v>50</v>
      </c>
      <c r="N416" s="4" t="s">
        <v>50</v>
      </c>
      <c r="O416" s="4" t="s">
        <v>50</v>
      </c>
      <c r="P416" s="4" t="s">
        <v>50</v>
      </c>
      <c r="Q416" s="4">
        <v>0</v>
      </c>
      <c r="S416" s="4">
        <v>0.61299999999999999</v>
      </c>
      <c r="T416" s="4">
        <v>1.63</v>
      </c>
      <c r="U416" s="4">
        <v>124</v>
      </c>
      <c r="V416" s="4">
        <v>76</v>
      </c>
      <c r="W416" s="4">
        <v>18.7</v>
      </c>
      <c r="X416" s="4">
        <v>5.07</v>
      </c>
      <c r="Y416" s="4">
        <v>3</v>
      </c>
      <c r="Z416" s="4">
        <v>3</v>
      </c>
      <c r="AA416" s="4">
        <v>100.2</v>
      </c>
      <c r="AB416" s="4">
        <v>146.6</v>
      </c>
      <c r="AC416" s="4">
        <v>125.1</v>
      </c>
      <c r="AD416" s="4">
        <v>71.599999999999994</v>
      </c>
      <c r="AE416" s="4">
        <v>77.7</v>
      </c>
      <c r="AF416" s="4">
        <v>78.8</v>
      </c>
      <c r="AG416" s="4">
        <f t="shared" si="6"/>
        <v>2.430661460386974E-2</v>
      </c>
      <c r="AH416" s="4">
        <v>17.5</v>
      </c>
      <c r="AI416" s="4">
        <v>25.6</v>
      </c>
      <c r="AJ416" s="4">
        <v>21.9</v>
      </c>
      <c r="AK416" s="4">
        <v>12.5</v>
      </c>
      <c r="AL416" s="4">
        <v>13.6</v>
      </c>
      <c r="AM416" s="4">
        <v>13.8</v>
      </c>
      <c r="AN416" s="4">
        <v>3</v>
      </c>
      <c r="AO416" s="4">
        <v>3</v>
      </c>
      <c r="AP416" s="4">
        <v>3</v>
      </c>
      <c r="AQ416" s="4">
        <v>3</v>
      </c>
      <c r="AR416" s="4">
        <v>3</v>
      </c>
      <c r="AS416" s="4">
        <v>3</v>
      </c>
      <c r="AT416" s="4">
        <v>0.41299999999999998</v>
      </c>
      <c r="AU416" s="4">
        <v>0</v>
      </c>
      <c r="AV416" s="4" t="s">
        <v>50</v>
      </c>
      <c r="AW416" s="4">
        <v>7.3414905450500598E-3</v>
      </c>
      <c r="AX416" s="4">
        <v>54.21</v>
      </c>
      <c r="AY416" s="4">
        <v>3</v>
      </c>
    </row>
    <row r="417" spans="1:51" s="4" customFormat="1">
      <c r="A417" s="4" t="s">
        <v>133</v>
      </c>
      <c r="B417" s="4" t="s">
        <v>134</v>
      </c>
      <c r="C417" s="4">
        <v>3.1877213695395499</v>
      </c>
      <c r="D417" s="4">
        <v>2</v>
      </c>
      <c r="E417" s="4">
        <v>2</v>
      </c>
      <c r="F417" s="4">
        <v>2</v>
      </c>
      <c r="G417" s="4">
        <v>1</v>
      </c>
      <c r="H417" s="4">
        <v>847</v>
      </c>
      <c r="I417" s="4">
        <v>94.926000000000002</v>
      </c>
      <c r="J417" s="4">
        <v>7.91</v>
      </c>
      <c r="K417" s="4" t="s">
        <v>50</v>
      </c>
      <c r="L417" s="4" t="s">
        <v>50</v>
      </c>
      <c r="M417" s="4" t="s">
        <v>50</v>
      </c>
      <c r="N417" s="4" t="s">
        <v>50</v>
      </c>
      <c r="O417" s="4" t="s">
        <v>50</v>
      </c>
      <c r="P417" s="4" t="s">
        <v>50</v>
      </c>
      <c r="Q417" s="4">
        <v>0</v>
      </c>
      <c r="S417" s="4">
        <v>0.49099999999999999</v>
      </c>
      <c r="T417" s="4">
        <v>2.0350000000000001</v>
      </c>
      <c r="U417" s="4">
        <v>134.1</v>
      </c>
      <c r="V417" s="4">
        <v>65.900000000000006</v>
      </c>
      <c r="W417" s="4">
        <v>7.1</v>
      </c>
      <c r="X417" s="4">
        <v>53.73</v>
      </c>
      <c r="Y417" s="4">
        <v>3</v>
      </c>
      <c r="Z417" s="4">
        <v>3</v>
      </c>
      <c r="AA417" s="4">
        <v>126.7</v>
      </c>
      <c r="AB417" s="4">
        <v>144.9</v>
      </c>
      <c r="AC417" s="4">
        <v>130.69999999999999</v>
      </c>
      <c r="AD417" s="4">
        <v>44.3</v>
      </c>
      <c r="AE417" s="4">
        <v>106.8</v>
      </c>
      <c r="AF417" s="4">
        <v>46.7</v>
      </c>
      <c r="AG417" s="4">
        <f t="shared" si="6"/>
        <v>3.231744645650244E-2</v>
      </c>
      <c r="AH417" s="4">
        <v>3.2</v>
      </c>
      <c r="AI417" s="4">
        <v>3.7</v>
      </c>
      <c r="AJ417" s="4">
        <v>3.3</v>
      </c>
      <c r="AK417" s="4">
        <v>1.1000000000000001</v>
      </c>
      <c r="AL417" s="4">
        <v>2.7</v>
      </c>
      <c r="AM417" s="4">
        <v>1.2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9.6000000000000002E-2</v>
      </c>
      <c r="AU417" s="4">
        <v>0</v>
      </c>
      <c r="AV417" s="4" t="s">
        <v>50</v>
      </c>
      <c r="AW417" s="4">
        <v>6.6679367498571201E-4</v>
      </c>
      <c r="AX417" s="4">
        <v>94.66</v>
      </c>
      <c r="AY417" s="4">
        <v>2</v>
      </c>
    </row>
    <row r="418" spans="1:51" s="4" customFormat="1">
      <c r="A418" s="4" t="s">
        <v>93</v>
      </c>
      <c r="B418" s="4" t="s">
        <v>94</v>
      </c>
      <c r="C418" s="4">
        <v>0.94614264919941804</v>
      </c>
      <c r="D418" s="4">
        <v>1</v>
      </c>
      <c r="E418" s="4">
        <v>1</v>
      </c>
      <c r="F418" s="4">
        <v>1</v>
      </c>
      <c r="G418" s="4">
        <v>1</v>
      </c>
      <c r="H418" s="4">
        <v>1374</v>
      </c>
      <c r="I418" s="4">
        <v>145.327</v>
      </c>
      <c r="J418" s="4">
        <v>4.54</v>
      </c>
      <c r="K418" s="4" t="s">
        <v>50</v>
      </c>
      <c r="L418" s="4" t="s">
        <v>50</v>
      </c>
      <c r="M418" s="4" t="s">
        <v>50</v>
      </c>
      <c r="N418" s="4" t="s">
        <v>50</v>
      </c>
      <c r="O418" s="4" t="s">
        <v>50</v>
      </c>
      <c r="P418" s="4" t="s">
        <v>50</v>
      </c>
      <c r="Q418" s="4">
        <v>0</v>
      </c>
      <c r="S418" s="4">
        <v>0.47199999999999998</v>
      </c>
      <c r="T418" s="4">
        <v>2.117</v>
      </c>
      <c r="U418" s="4">
        <v>135.80000000000001</v>
      </c>
      <c r="V418" s="4">
        <v>64.2</v>
      </c>
      <c r="W418" s="4">
        <v>13.28</v>
      </c>
      <c r="X418" s="4">
        <v>53.56</v>
      </c>
      <c r="Y418" s="4">
        <v>3</v>
      </c>
      <c r="Z418" s="4">
        <v>3</v>
      </c>
      <c r="AA418" s="4">
        <v>125.4</v>
      </c>
      <c r="AB418" s="4">
        <v>125.5</v>
      </c>
      <c r="AC418" s="4">
        <v>156.69999999999999</v>
      </c>
      <c r="AD418" s="4">
        <v>25</v>
      </c>
      <c r="AE418" s="4">
        <v>89.5</v>
      </c>
      <c r="AF418" s="4">
        <v>77.900000000000006</v>
      </c>
      <c r="AG418" s="4">
        <f t="shared" si="6"/>
        <v>3.2907662602648539E-2</v>
      </c>
      <c r="AH418" s="4">
        <v>7.8</v>
      </c>
      <c r="AI418" s="4">
        <v>7.9</v>
      </c>
      <c r="AJ418" s="4">
        <v>9.8000000000000007</v>
      </c>
      <c r="AK418" s="4">
        <v>1.6</v>
      </c>
      <c r="AL418" s="4">
        <v>5.6</v>
      </c>
      <c r="AM418" s="4">
        <v>4.9000000000000004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4.4999999999999998E-2</v>
      </c>
      <c r="AU418" s="4">
        <v>0</v>
      </c>
      <c r="AV418" s="4" t="s">
        <v>50</v>
      </c>
      <c r="AW418" s="4">
        <v>4.8384579366318103E-3</v>
      </c>
      <c r="AX418" s="4">
        <v>61.58</v>
      </c>
      <c r="AY418" s="4">
        <v>1</v>
      </c>
    </row>
    <row r="419" spans="1:51" s="4" customFormat="1">
      <c r="A419" s="4" t="s">
        <v>117</v>
      </c>
      <c r="B419" s="4" t="s">
        <v>118</v>
      </c>
      <c r="C419" s="4">
        <v>3.8922155688622802</v>
      </c>
      <c r="D419" s="4">
        <v>1</v>
      </c>
      <c r="E419" s="4">
        <v>2</v>
      </c>
      <c r="F419" s="4">
        <v>1</v>
      </c>
      <c r="G419" s="4">
        <v>1</v>
      </c>
      <c r="H419" s="4">
        <v>334</v>
      </c>
      <c r="I419" s="4">
        <v>38.270000000000003</v>
      </c>
      <c r="J419" s="4">
        <v>6.42</v>
      </c>
      <c r="K419" s="4" t="s">
        <v>50</v>
      </c>
      <c r="L419" s="4" t="s">
        <v>50</v>
      </c>
      <c r="M419" s="4" t="s">
        <v>50</v>
      </c>
      <c r="N419" s="4" t="s">
        <v>50</v>
      </c>
      <c r="O419" s="4" t="s">
        <v>50</v>
      </c>
      <c r="P419" s="4" t="s">
        <v>50</v>
      </c>
      <c r="Q419" s="4">
        <v>0</v>
      </c>
      <c r="S419" s="4">
        <v>0.434</v>
      </c>
      <c r="T419" s="4">
        <v>2.3039999999999998</v>
      </c>
      <c r="U419" s="4">
        <v>139.5</v>
      </c>
      <c r="V419" s="4">
        <v>60.5</v>
      </c>
      <c r="W419" s="4">
        <v>21.54</v>
      </c>
      <c r="X419" s="4">
        <v>16.63</v>
      </c>
      <c r="Y419" s="4">
        <v>3</v>
      </c>
      <c r="Z419" s="4">
        <v>3</v>
      </c>
      <c r="AA419" s="4">
        <v>126.2</v>
      </c>
      <c r="AB419" s="4">
        <v>173.9</v>
      </c>
      <c r="AC419" s="4">
        <v>118.3</v>
      </c>
      <c r="AD419" s="4">
        <v>58.1</v>
      </c>
      <c r="AE419" s="4">
        <v>51.9</v>
      </c>
      <c r="AF419" s="4">
        <v>71.599999999999994</v>
      </c>
      <c r="AG419" s="4">
        <f t="shared" si="6"/>
        <v>1.2548143073707368E-2</v>
      </c>
      <c r="AH419" s="4">
        <v>4.9000000000000004</v>
      </c>
      <c r="AI419" s="4">
        <v>6.7</v>
      </c>
      <c r="AJ419" s="4">
        <v>4.5999999999999996</v>
      </c>
      <c r="AK419" s="4">
        <v>2.2000000000000002</v>
      </c>
      <c r="AL419" s="4">
        <v>2</v>
      </c>
      <c r="AM419" s="4">
        <v>2.8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0.11600000000000001</v>
      </c>
      <c r="AU419" s="4">
        <v>0</v>
      </c>
      <c r="AV419" s="4" t="s">
        <v>50</v>
      </c>
      <c r="AW419" s="4">
        <v>3.9140506430226096E-3</v>
      </c>
      <c r="AX419" s="4">
        <v>65.44</v>
      </c>
      <c r="AY419" s="4">
        <v>1</v>
      </c>
    </row>
    <row r="420" spans="1:51" s="4" customFormat="1"/>
    <row r="421" spans="1:51" s="4" customFormat="1"/>
  </sheetData>
  <sortState ref="A2:AY421">
    <sortCondition descending="1" ref="S2:S421"/>
  </sortState>
  <conditionalFormatting sqref="S1:T1048576">
    <cfRule type="colorScale" priority="3">
      <colorScale>
        <cfvo type="num" val="0.2"/>
        <cfvo type="num" val="1"/>
        <cfvo type="num" val="5"/>
        <color theme="4"/>
        <color rgb="FFFCFCFF"/>
        <color theme="5"/>
      </colorScale>
    </cfRule>
  </conditionalFormatting>
  <conditionalFormatting sqref="AA1:AG1048576">
    <cfRule type="colorScale" priority="13">
      <colorScale>
        <cfvo type="min"/>
        <cfvo type="num" val="100"/>
        <cfvo type="max"/>
        <color theme="4"/>
        <color rgb="FFFCFCFF"/>
        <color theme="5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1673_F_global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J.A.A. Demmers</dc:creator>
  <cp:lastModifiedBy>Microsoft Office User</cp:lastModifiedBy>
  <dcterms:created xsi:type="dcterms:W3CDTF">2016-02-02T14:16:00Z</dcterms:created>
  <dcterms:modified xsi:type="dcterms:W3CDTF">2019-03-26T15:28:03Z</dcterms:modified>
</cp:coreProperties>
</file>