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pmars3/Desktop/MacMcDoc/Labs/Bredy lab/Projects/DNA structure/Specific Structures/G4-DNA/writing and protocols/Supplementary Tables/"/>
    </mc:Choice>
  </mc:AlternateContent>
  <xr:revisionPtr revIDLastSave="0" documentId="8_{36D5DDAE-FA22-F94D-923D-E0ECF7814780}" xr6:coauthVersionLast="47" xr6:coauthVersionMax="47" xr10:uidLastSave="{00000000-0000-0000-0000-000000000000}"/>
  <bookViews>
    <workbookView xWindow="0" yWindow="500" windowWidth="28800" windowHeight="16260" activeTab="2" xr2:uid="{00000000-000D-0000-FFFF-FFFF00000000}"/>
  </bookViews>
  <sheets>
    <sheet name="best targets" sheetId="8" r:id="rId1"/>
    <sheet name="combo data to call" sheetId="9" r:id="rId2"/>
    <sheet name="DSC_Bowtie2_on_data_38_and_data" sheetId="1" r:id="rId3"/>
    <sheet name="DKD_Bowtie2_on_data_4_and_data_" sheetId="3" r:id="rId4"/>
    <sheet name="GSC_Bowtie2_on_data_39_and_data" sheetId="4" r:id="rId5"/>
    <sheet name="GKD_Bowtie2_on_data_64_and_data" sheetId="2" r:id="rId6"/>
    <sheet name="dsc highlights" sheetId="5" r:id="rId7"/>
    <sheet name="COMBO" sheetId="10" r:id="rId8"/>
    <sheet name="first run copy " sheetId="6" r:id="rId9"/>
    <sheet name="first run copy 2" sheetId="7" r:id="rId10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0" i="1" l="1"/>
  <c r="J3" i="10"/>
  <c r="H3" i="10"/>
  <c r="R631" i="9"/>
  <c r="S631" i="9"/>
  <c r="T631" i="9"/>
  <c r="U631" i="9"/>
  <c r="V631" i="9"/>
  <c r="W631" i="9"/>
  <c r="X631" i="9"/>
  <c r="Y631" i="9"/>
  <c r="Z631" i="9"/>
  <c r="AA631" i="9"/>
  <c r="AB631" i="9"/>
  <c r="AC631" i="9"/>
  <c r="AD631" i="9"/>
  <c r="AE631" i="9"/>
  <c r="AF631" i="9"/>
  <c r="AG631" i="9"/>
  <c r="Q631" i="9"/>
  <c r="I24" i="9" l="1"/>
  <c r="G24" i="9"/>
  <c r="I8" i="8"/>
  <c r="G8" i="8"/>
  <c r="G24" i="5" l="1"/>
  <c r="I24" i="5"/>
  <c r="G20" i="4"/>
  <c r="I20" i="4"/>
  <c r="G20" i="3"/>
  <c r="I20" i="3"/>
  <c r="G20" i="2"/>
  <c r="I20" i="2"/>
  <c r="G20" i="1"/>
</calcChain>
</file>

<file path=xl/sharedStrings.xml><?xml version="1.0" encoding="utf-8"?>
<sst xmlns="http://schemas.openxmlformats.org/spreadsheetml/2006/main" count="7490" uniqueCount="1385">
  <si>
    <t># This file is generated by MACS version 2.1.1.20160309</t>
  </si>
  <si>
    <t># Command line: callpeak -t /galaxy-repl/main/files/045/592/dataset_45592395.dat --name DSC_Bowtie2_on_data_38_and_data_37__alignments --format BAMPE --gsize 1870000000 --keep-dup all --bdg --qvalue 0.05 --mfold 1 500 --bw 300</t>
  </si>
  <si>
    <t># ARGUMENTS LIST:</t>
  </si>
  <si>
    <t># name = DSC_Bowtie2_on_data_38_and_data_37__alignments</t>
  </si>
  <si>
    <t># format = BAMPE</t>
  </si>
  <si>
    <t># ChIP-seq file = ['/galaxy-repl/main/files/045/592/dataset_45592395.dat']</t>
  </si>
  <si>
    <t># control file = None</t>
  </si>
  <si>
    <t># effective genome size = 1.87e+09</t>
  </si>
  <si>
    <t># band width = 300</t>
  </si>
  <si>
    <t># model fold = [1, 500]</t>
  </si>
  <si>
    <t># qvalue cutoff = 5.00e-02</t>
  </si>
  <si>
    <t># Larger dataset will be scaled towards smaller dataset.</t>
  </si>
  <si>
    <t># Range for calculating regional lambda is: 10000 bps</t>
  </si>
  <si>
    <t># Broad region calling is off</t>
  </si>
  <si>
    <t># Paired-End mode is on</t>
  </si>
  <si>
    <t># fragment size is determined as 276 bps</t>
  </si>
  <si>
    <t># total fragments in treatment: 6201745</t>
  </si>
  <si>
    <t># d = 276</t>
  </si>
  <si>
    <t>chr</t>
  </si>
  <si>
    <t>start</t>
  </si>
  <si>
    <t>end</t>
  </si>
  <si>
    <t>length</t>
  </si>
  <si>
    <t>abs_summit</t>
  </si>
  <si>
    <t>pileup</t>
  </si>
  <si>
    <t>fold_enrichment</t>
  </si>
  <si>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</si>
  <si>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</si>
  <si>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</si>
  <si>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</si>
  <si>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</si>
  <si>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</si>
  <si>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</si>
  <si>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</si>
  <si>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</si>
  <si>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</si>
  <si>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chr2</t>
  </si>
  <si>
    <t>chr3</t>
  </si>
  <si>
    <t>chr4</t>
  </si>
  <si>
    <t>chr5</t>
  </si>
  <si>
    <t>chr6</t>
  </si>
  <si>
    <t>chr7</t>
  </si>
  <si>
    <t>chr8</t>
  </si>
  <si>
    <t>chr9</t>
  </si>
  <si>
    <t>chrM</t>
  </si>
  <si>
    <t>chrUn_GL456389</t>
  </si>
  <si>
    <t>chrUn_GL456392</t>
  </si>
  <si>
    <t>chrUn_GL456396</t>
  </si>
  <si>
    <t>chrUn_JH584304</t>
  </si>
  <si>
    <t>chrX</t>
  </si>
  <si>
    <t>chrY</t>
  </si>
  <si>
    <t>chrUn_GL456370</t>
  </si>
  <si>
    <t>chr4_GL456216_random</t>
  </si>
  <si>
    <t>chr19</t>
  </si>
  <si>
    <t># d = 231</t>
  </si>
  <si>
    <t># total fragments in treatment: 4163281</t>
  </si>
  <si>
    <t># fragment size is determined as 231 bps</t>
  </si>
  <si>
    <t># ChIP-seq file = ['/galaxy-repl/main/files/045/607/dataset_45607113.dat']</t>
  </si>
  <si>
    <t># name = GKD_Bowtie2_on_data_64_and_data_63__alignments</t>
  </si>
  <si>
    <t># Command line: callpeak -t /galaxy-repl/main/files/045/607/dataset_45607113.dat --name GKD_Bowtie2_on_data_64_and_data_63__alignments --format BAMPE --gsize 1870000000 --keep-dup all --bdg --qvalue 0.05 --mfold 1 500 --bw 300</t>
  </si>
  <si>
    <t># d = 228</t>
  </si>
  <si>
    <t># total fragments in treatment: 1852708</t>
  </si>
  <si>
    <t># fragment size is determined as 228 bps</t>
  </si>
  <si>
    <t># ChIP-seq file = ['/galaxy-repl/main/files/045/593/dataset_45593284.dat']</t>
  </si>
  <si>
    <t># name = DKD_Bowtie2_on_data_4_and_data_3__alignments</t>
  </si>
  <si>
    <t># Command line: callpeak -t /galaxy-repl/main/files/045/593/dataset_45593284.dat --name DKD_Bowtie2_on_data_4_and_data_3__alignments --format BAMPE --gsize 1870000000 --keep-dup all --bdg --qvalue 0.05 --mfold 1 500 --bw 300</t>
  </si>
  <si>
    <t># d = 208</t>
  </si>
  <si>
    <t># total fragments in treatment: 1296177</t>
  </si>
  <si>
    <t># fragment size is determined as 208 bps</t>
  </si>
  <si>
    <t># ChIP-seq file = ['/galaxy-repl/main/files/045/592/dataset_45592440.dat']</t>
  </si>
  <si>
    <t># name = GSC_Bowtie2_on_data_39_and_data_40__alignments</t>
  </si>
  <si>
    <t># Command line: callpeak -t /galaxy-repl/main/files/045/592/dataset_45592440.dat --name GSC_Bowtie2_on_data_39_and_data_40__alignments --format BAMPE --gsize 1870000000 --keep-dup all --bdg --qvalue 0.05 --mfold 1 500 --bw 300</t>
  </si>
  <si>
    <t># GREAT version 4.0.4</t>
  </si>
  <si>
    <t>Species assembly: mm10</t>
  </si>
  <si>
    <t>Association rule: Two nearest genes: 1000000 bp max extension, curated regulatory domains included</t>
  </si>
  <si>
    <t>unnamed</t>
  </si>
  <si>
    <t>A830018L16Rik (+239863)</t>
  </si>
  <si>
    <t>Lmbrd1 (-66420), Col19a1 (-24738)</t>
  </si>
  <si>
    <t>Lmbrd1 (-64075), Col19a1 (-27083)</t>
  </si>
  <si>
    <t>Erbb4 (-566599), Ikzf2 (+11163)</t>
  </si>
  <si>
    <t>Acsl3 (-83757), BC035947 (-61910)</t>
  </si>
  <si>
    <t>Rhbdd1 (+30490), Col4a4 (+217310)</t>
  </si>
  <si>
    <t>Kif1a (+10683), Aqp12 (+84814)</t>
  </si>
  <si>
    <t>Cdh19 (-46978), Dsel (+840577)</t>
  </si>
  <si>
    <t>Cdh19 (-53845), Dsel (+833710)</t>
  </si>
  <si>
    <t>Tfcp2l1 (+78516), Gli2 (+347157)</t>
  </si>
  <si>
    <t>Sox13 (-170802), Snrpe (+15112)</t>
  </si>
  <si>
    <t>1700025G04Rik (-14977), Tsen15 (+281580)</t>
  </si>
  <si>
    <t>Brinp2 (+378694), Sec16b (+470904)</t>
  </si>
  <si>
    <t>Aida (+2301), Mia3 (+45946)</t>
  </si>
  <si>
    <t>Cr2 (-195134)</t>
  </si>
  <si>
    <t>H60c (+153615)</t>
  </si>
  <si>
    <t>Tab2 (+17138), Zc3h12d (+106622)</t>
  </si>
  <si>
    <t>4930444G20Rik (-74835), E030030I06Rik (+6356)</t>
  </si>
  <si>
    <t>Scml4 (-80376), Sec63 (+18498)</t>
  </si>
  <si>
    <t>Gcc2 (-15912), Gm4981 (-2884)</t>
  </si>
  <si>
    <t>Vmn2r87 (-97366)</t>
  </si>
  <si>
    <t>4930524B15Rik (-42868), Cpeb4 (+50513)</t>
  </si>
  <si>
    <t>D130052B06Rik (-17928), Gabrp (-2417)</t>
  </si>
  <si>
    <t>Zfp354a (+95704), BC049762 (+107432)</t>
  </si>
  <si>
    <t>Fat2 (-57164), Sparc (+26352)</t>
  </si>
  <si>
    <t>Tom1l1 (-793133), Kif2b (+96824)</t>
  </si>
  <si>
    <t>Abca8a (-62968), Abca9 (+9291)</t>
  </si>
  <si>
    <t>Ifrd1 (-96249), Zfp277 (+126336)</t>
  </si>
  <si>
    <t>Foxg1 (-23501)</t>
  </si>
  <si>
    <t>Sstr1 (-294263), Ttc6 (+341724)</t>
  </si>
  <si>
    <t>Ctage5 (-16382), Pnn (+46497)</t>
  </si>
  <si>
    <t>NONE</t>
  </si>
  <si>
    <t>Galc (+181981)</t>
  </si>
  <si>
    <t>Tmem196 (+82438)</t>
  </si>
  <si>
    <t>Klf6 (-896686), Akr1e1 (-355622)</t>
  </si>
  <si>
    <t>Inhba (+182213)</t>
  </si>
  <si>
    <t>Dtnbp1 (+132430), Jarid2 (+138446)</t>
  </si>
  <si>
    <t>Erap1 (-109783), Zfp825 (-35815)</t>
  </si>
  <si>
    <t>Cox7c (-836800)</t>
  </si>
  <si>
    <t>BC067074 (-66616), Esm1 (+16884)</t>
  </si>
  <si>
    <t>Ccl28 (-24189), Tmem267 (+110770)</t>
  </si>
  <si>
    <t>Ube2e2 (-523542), Gm21738 (+1612)</t>
  </si>
  <si>
    <t>Nid2 (-140419), Gm5458 (-8265)</t>
  </si>
  <si>
    <t>Spata13 (-73479), Amer2 (+183558)</t>
  </si>
  <si>
    <t>Pcca (+34923), Ggact (+343900)</t>
  </si>
  <si>
    <t>Fgf14 (-124765)</t>
  </si>
  <si>
    <t>Nov (-99672), Mal2 (+74664)</t>
  </si>
  <si>
    <t>Ly6c1 (-37473), Ly6c2 (+25694)</t>
  </si>
  <si>
    <t>Cntn1 (-143484), Smgc (+69353)</t>
  </si>
  <si>
    <t>Prickle1 (-31575), Adamts20 (+853160)</t>
  </si>
  <si>
    <t>A130051J06Rik (-379059), Arid2 (-116872)</t>
  </si>
  <si>
    <t>Txndc11 (-9434), Zc3h7a (+32309)</t>
  </si>
  <si>
    <t>Cblb (-780872), Ccdc54 (-659523)</t>
  </si>
  <si>
    <t>Filip1l (+38371), Cmss1 (+215361)</t>
  </si>
  <si>
    <t>Speer2 (+579627)</t>
  </si>
  <si>
    <t>Adamts5 (-919861), N6amt1 (-533199)</t>
  </si>
  <si>
    <t>N6amt1 (-257198)</t>
  </si>
  <si>
    <t>B230307C23Rik (+110327)</t>
  </si>
  <si>
    <t>Tiam2 (-52366), Scaf8 (+159235)</t>
  </si>
  <si>
    <t>Afdn (-208551), Tcp10c (+197425)</t>
  </si>
  <si>
    <t>Afdn (-169850), Tcp10c (+236126)</t>
  </si>
  <si>
    <t>Afdn (-105765), Tcp10c (+300211)</t>
  </si>
  <si>
    <t>Capn15 (-56442), Rab11fip3 (+26939)</t>
  </si>
  <si>
    <t>Rab44 (-28392), Cdkn1a (+12892)</t>
  </si>
  <si>
    <t>Esp38 (-106366), Esp15 (+206030)</t>
  </si>
  <si>
    <t>Esp38 (-105603), Esp15 (+206793)</t>
  </si>
  <si>
    <t>Stard4 (-61058), Nrep (+188714)</t>
  </si>
  <si>
    <t>Gm45871 (+22620)</t>
  </si>
  <si>
    <t>Slit1 (-13387), Arhgap19 (+44995)</t>
  </si>
  <si>
    <t>Gm21060 (-34340)</t>
  </si>
  <si>
    <t>Gm10800 (+355), Gm10801 (+4709)</t>
  </si>
  <si>
    <t>Zfp64 (-43576), Gm11011 (+588897)</t>
  </si>
  <si>
    <t>Gm14496 (+21781)</t>
  </si>
  <si>
    <t>Pex2 (-284437), 1700008P02Rik (+759856)</t>
  </si>
  <si>
    <t>Mecom (-124391), Actrt3 (+462392)</t>
  </si>
  <si>
    <t>Gm5148 (-180309), Ankrd50 (+580206)</t>
  </si>
  <si>
    <t>P2ry1 (-377999), Mbnl1 (+123617)</t>
  </si>
  <si>
    <t>Plekho1 (-48745), Vps45 (+13720)</t>
  </si>
  <si>
    <t>Hmgcs2 (-22949), Reg4 (+35330)</t>
  </si>
  <si>
    <t>Adgrl2 (-97986)</t>
  </si>
  <si>
    <t>Wls (+99873)</t>
  </si>
  <si>
    <t>Vcp (+432), 1700022I11Rik (+30129)</t>
  </si>
  <si>
    <t>Tmem261 (-36106)</t>
  </si>
  <si>
    <t>Tmem125 (-4264), Cfap57 (+72785)</t>
  </si>
  <si>
    <t>Epb41 (+8138), Tmem200b (+142188)</t>
  </si>
  <si>
    <t>E130218I03Rik (-3374), Cnksr1 (-1990)</t>
  </si>
  <si>
    <t>Zfp534 (-9109), Zfp984 (+98126)</t>
  </si>
  <si>
    <t>Gm1979 (+95206), Actr3b (+149566)</t>
  </si>
  <si>
    <t>Tbc1d14 (-44358), D5Ertd579e (+65314)</t>
  </si>
  <si>
    <t>Adgrl3 (+511897)</t>
  </si>
  <si>
    <t>Cadps2 (-42083), Tas2r118 (+88752)</t>
  </si>
  <si>
    <t>Cntnap2 (+975940)</t>
  </si>
  <si>
    <t>Cntn6 (-843730), Chl1 (+138124)</t>
  </si>
  <si>
    <t>Snurf (+236362), Ube3a (+539885)</t>
  </si>
  <si>
    <t>Fam181b (+400673)</t>
  </si>
  <si>
    <t>Eif4g2 (-609157), Galnt18 (+87790)</t>
  </si>
  <si>
    <t>Insc (+302638), Sox6 (+946682)</t>
  </si>
  <si>
    <t>Xylt1 (+365512), Rps15a (+369697)</t>
  </si>
  <si>
    <t>Mgmt (+1982), Ebf3 (+417390)</t>
  </si>
  <si>
    <t>Muc6 (+16363), Ap2a2 (+76772)</t>
  </si>
  <si>
    <t>Mrgprd (+26341)</t>
  </si>
  <si>
    <t>Gm15319 (-315776), Defb33 (-213683)</t>
  </si>
  <si>
    <t>Cfap97 (+3792), Slc25a4 (+43841)</t>
  </si>
  <si>
    <t>Sgo2b (-211422), Tll1 (+42401)</t>
  </si>
  <si>
    <t>Cdh13 (-321617), Mphosph6 (-160173)</t>
  </si>
  <si>
    <t>Gm11168 (-816), Gm10722 (+1608)</t>
  </si>
  <si>
    <t>Gm10721 (-5635), Gm11168 (+4159)</t>
  </si>
  <si>
    <t>Gm10721 (-3540), Gm11168 (+6254)</t>
  </si>
  <si>
    <t>Gm10720 (-1198), Gm10721 (+1316)</t>
  </si>
  <si>
    <t>Gm10719 (-2274), Gm10720 (+2227)</t>
  </si>
  <si>
    <t>Gm10718 (-3050), Gm10719 (+342)</t>
  </si>
  <si>
    <t>Gm10717 (-718), Gm10718 (+1152)</t>
  </si>
  <si>
    <t>Gm17535 (-5671), Gm10717 (+3511)</t>
  </si>
  <si>
    <t>Gm17535 (-879), Gm10717 (+8303)</t>
  </si>
  <si>
    <t>Cdon (-116149), Rpusd4 (+37544)</t>
  </si>
  <si>
    <t>Fdx1 (-72059), Rdx (-12510)</t>
  </si>
  <si>
    <t>Limd1 (-16678), Lars2 (+95101)</t>
  </si>
  <si>
    <t>Ccr5 (+11061), 2010315B03Rik (+180092)</t>
  </si>
  <si>
    <t>2010315B03Rik (+55587), Ccr5 (+135566)</t>
  </si>
  <si>
    <t>mt-Nd1 (-991)</t>
  </si>
  <si>
    <t>mt-Nd5 (-361), mt-Nd4 (+1214)</t>
  </si>
  <si>
    <t>mt-Nd6 (+509), mt-Nd5 (+1819)</t>
  </si>
  <si>
    <t>mt-Cytb (+169)</t>
  </si>
  <si>
    <t>mt-Cytb (+1514)</t>
  </si>
  <si>
    <t>Gm5941 (-382479), Mageb5 (-324452)</t>
  </si>
  <si>
    <t>Asmt (+85688)</t>
  </si>
  <si>
    <t>Asmt (+208458)</t>
  </si>
  <si>
    <t>Zfy1 (+654681)</t>
  </si>
  <si>
    <t>Zfy1 (+651433)</t>
  </si>
  <si>
    <t>Zfy1 (+538281)</t>
  </si>
  <si>
    <t>Zfy1 (+537257)</t>
  </si>
  <si>
    <t>Zfy1 (+536146)</t>
  </si>
  <si>
    <t>Gm20918 (-894125), Gm3376 (+378139)</t>
  </si>
  <si>
    <t>Gm20828 (-658653), Gm29554 (-415905)</t>
  </si>
  <si>
    <t>Gm20807 (-290236), Gm20812 (+370674)</t>
  </si>
  <si>
    <t>Gm30737 (-619894), Gm20773 (+286790)</t>
  </si>
  <si>
    <t>Rbm31y (+64667), Gm21904 (+380838)</t>
  </si>
  <si>
    <t>Gm21094 (-1531), Gm20838 (+921190)</t>
  </si>
  <si>
    <t>Lmbrd1 (-66582), Col19a1 (-24576)</t>
  </si>
  <si>
    <t>Lmbrd1 (-64569), Col19a1 (-26589)</t>
  </si>
  <si>
    <t>Lmbrd1 (-62775), Col19a1 (-28383)</t>
  </si>
  <si>
    <t>Acsl3 (-83720), BC035947 (-61947)</t>
  </si>
  <si>
    <t>Sox13 (-170719), Snrpe (+15195)</t>
  </si>
  <si>
    <t>Aida (+2320), Mia3 (+45927)</t>
  </si>
  <si>
    <t>H60c (+154440)</t>
  </si>
  <si>
    <t>H60c (+151365)</t>
  </si>
  <si>
    <t>4930444G20Rik (-74819), E030030I06Rik (+6372)</t>
  </si>
  <si>
    <t>Sfi1 (+66002)</t>
  </si>
  <si>
    <t>Sfi1 (+31653)</t>
  </si>
  <si>
    <t>Ptrhd1 (-13469), Adcy3 (+87156)</t>
  </si>
  <si>
    <t>Tmem196 (+82445)</t>
  </si>
  <si>
    <t>Dtnbp1 (+132378), Jarid2 (+138498)</t>
  </si>
  <si>
    <t>Ccl28 (-24642), Tmem267 (+110317)</t>
  </si>
  <si>
    <t>Ube2e2 (-523545), Gm21738 (+1609)</t>
  </si>
  <si>
    <t>Pcca (+34839), Ggact (+343984)</t>
  </si>
  <si>
    <t>Fgf14 (-124767)</t>
  </si>
  <si>
    <t>Ly6c1 (-37488), Ly6c2 (+25679)</t>
  </si>
  <si>
    <t>Cntn1 (-142776), Smgc (+70061)</t>
  </si>
  <si>
    <t>Cntn1 (-141977), Smgc (+70860)</t>
  </si>
  <si>
    <t>Txndc11 (-9448), Zc3h7a (+32295)</t>
  </si>
  <si>
    <t>Filip1l (+38343), Cmss1 (+215389)</t>
  </si>
  <si>
    <t>Adamts5 (-919844), N6amt1 (-533216)</t>
  </si>
  <si>
    <t>Scaf8 (-32965)</t>
  </si>
  <si>
    <t>Afdn (-170031), Tcp10c (+235945)</t>
  </si>
  <si>
    <t>Afdn (-105766), Tcp10c (+300210)</t>
  </si>
  <si>
    <t>Esp38 (-109925), Esp15 (+202471)</t>
  </si>
  <si>
    <t>Esp38 (-106592), Esp15 (+205804)</t>
  </si>
  <si>
    <t>Esp38 (-105480), Esp15 (+206916)</t>
  </si>
  <si>
    <t>Gm45871 (+22608)</t>
  </si>
  <si>
    <t>Arhgap21 (+67695), Etl4 (+610113)</t>
  </si>
  <si>
    <t>Gm10800 (+350), Gm10801 (+4714)</t>
  </si>
  <si>
    <t>Gm14496 (+21755)</t>
  </si>
  <si>
    <t>Pex2 (-284436), 1700008P02Rik (+759857)</t>
  </si>
  <si>
    <t>Tmem125 (-4262), Cfap57 (+72787)</t>
  </si>
  <si>
    <t>Samd9l (+198260)</t>
  </si>
  <si>
    <t>Vmn1r76 (-79369), Vmn1r77 (-30645)</t>
  </si>
  <si>
    <t>Snurf (+236344), Ube3a (+539903)</t>
  </si>
  <si>
    <t>Mrgprd (+26348)</t>
  </si>
  <si>
    <t>Gm15319 (-302030), Defb33 (-227429)</t>
  </si>
  <si>
    <t>Gm11168 (-804), Gm10722 (+1620)</t>
  </si>
  <si>
    <t>Gm10721 (-5852), Gm11168 (+3942)</t>
  </si>
  <si>
    <t>Gm10721 (-3454), Gm11168 (+6340)</t>
  </si>
  <si>
    <t>Gm10720 (-1473), Gm10721 (+1041)</t>
  </si>
  <si>
    <t>Gm10719 (-2259), Gm10720 (+2242)</t>
  </si>
  <si>
    <t>Gm10718 (-3054), Gm10719 (+338)</t>
  </si>
  <si>
    <t>Gm10717 (-705), Gm10718 (+1165)</t>
  </si>
  <si>
    <t>Gm17535 (-1083), Gm10717 (+8099)</t>
  </si>
  <si>
    <t>Cdon (-116148), Rpusd4 (+37545)</t>
  </si>
  <si>
    <t>Fam198a (-20326), Cyp8b1 (-14357)</t>
  </si>
  <si>
    <t>Limd1 (-16692), Lars2 (+95087)</t>
  </si>
  <si>
    <t>mt-Nd1 (-2300)</t>
  </si>
  <si>
    <t>mt-Nd2 (-1146), mt-Nd1 (+17)</t>
  </si>
  <si>
    <t>mt-Cytb (+971)</t>
  </si>
  <si>
    <t>Cldn34d (+4022), Cldn34b4 (+205552)</t>
  </si>
  <si>
    <t>Satl1 (+35768), Apool (+59677)</t>
  </si>
  <si>
    <t>Zfy1 (+654877)</t>
  </si>
  <si>
    <t>Zfy1 (+651695)</t>
  </si>
  <si>
    <t>Zfy1 (+538418)</t>
  </si>
  <si>
    <t>Zfy1 (+536770)</t>
  </si>
  <si>
    <t>Zfy1 (+535313)</t>
  </si>
  <si>
    <t>Gm20828 (-658677), Gm29554 (-415881)</t>
  </si>
  <si>
    <t>Gm20807 (-290150), Gm20812 (+370760)</t>
  </si>
  <si>
    <t>Rbm31y (+64555), Gm21904 (+380950)</t>
  </si>
  <si>
    <t>Lmbrd1 (-64305), Col19a1 (-26853)</t>
  </si>
  <si>
    <t>Aida (+2302), Mia3 (+45945)</t>
  </si>
  <si>
    <t>H60c (+153966)</t>
  </si>
  <si>
    <t>Tmem196 (+82449)</t>
  </si>
  <si>
    <t>Ube2e2 (-523540), Gm21738 (+1614)</t>
  </si>
  <si>
    <t>Fgf14 (-124751)</t>
  </si>
  <si>
    <t>Ly6c1 (-37812), Ly6c2 (+25355)</t>
  </si>
  <si>
    <t>Txndc11 (-9460), Zc3h7a (+32283)</t>
  </si>
  <si>
    <t>Filip1l (+38408), Cmss1 (+215324)</t>
  </si>
  <si>
    <t>Afdn (-208265), Tcp10c (+197711)</t>
  </si>
  <si>
    <t>Esp38 (-106456), Esp15 (+205940)</t>
  </si>
  <si>
    <t>Esp38 (-105512), Esp15 (+206884)</t>
  </si>
  <si>
    <t>Gm45871 (+22629)</t>
  </si>
  <si>
    <t>Gm14496 (+21812)</t>
  </si>
  <si>
    <t>Pex2 (-284422), 1700008P02Rik (+759871)</t>
  </si>
  <si>
    <t>Cylc2 (-38663)</t>
  </si>
  <si>
    <t>Tmem125 (-4261), Cfap57 (+72788)</t>
  </si>
  <si>
    <t>Samd9l (+198261)</t>
  </si>
  <si>
    <t>Cntn6 (-843732), Chl1 (+138122)</t>
  </si>
  <si>
    <t>Mrgprd (+26333)</t>
  </si>
  <si>
    <t>Gm15319 (-315610), Defb33 (-213849)</t>
  </si>
  <si>
    <t>Gm11168 (-811), Gm10722 (+1613)</t>
  </si>
  <si>
    <t>Gm10721 (-5878), Gm11168 (+3916)</t>
  </si>
  <si>
    <t>Gm10721 (-3451), Gm11168 (+6343)</t>
  </si>
  <si>
    <t>Gm10720 (-1772), Gm10721 (+742)</t>
  </si>
  <si>
    <t>Gm10719 (-2271), Gm10720 (+2230)</t>
  </si>
  <si>
    <t>Gm10718 (-3063), Gm10719 (+329)</t>
  </si>
  <si>
    <t>Gm10717 (-715), Gm10718 (+1155)</t>
  </si>
  <si>
    <t>Gm17535 (-752), Gm10717 (+8430)</t>
  </si>
  <si>
    <t>Limd1 (-16669), Lars2 (+95110)</t>
  </si>
  <si>
    <t>2010315B03Rik (+55659), Ccr5 (+135494)</t>
  </si>
  <si>
    <t>mt-Cytb (+1274)</t>
  </si>
  <si>
    <t>Zfy1 (+655544)</t>
  </si>
  <si>
    <t>Gm20807 (-289996), Gm20812 (+370914)</t>
  </si>
  <si>
    <t>Rbm31y (+64483), Gm21904 (+381022)</t>
  </si>
  <si>
    <t>Lmbrd1 (-64522), Col19a1 (-26636)</t>
  </si>
  <si>
    <t>Lmbrd1 (-63719), Col19a1 (-27439)</t>
  </si>
  <si>
    <t>Aida (+2313), Mia3 (+45934)</t>
  </si>
  <si>
    <t>Cr2 (-195136)</t>
  </si>
  <si>
    <t>H60c (+154862)</t>
  </si>
  <si>
    <t>H60c (+151457)</t>
  </si>
  <si>
    <t>Dcbld1 (+67771), Gopc (+80685)</t>
  </si>
  <si>
    <t>Tmem196 (+82439)</t>
  </si>
  <si>
    <t>Ube2e2 (-523547), Gm21738 (+1607)</t>
  </si>
  <si>
    <t>Zfp957 (-143), Rgcc (+54206)</t>
  </si>
  <si>
    <t>Fgf14 (-124761)</t>
  </si>
  <si>
    <t>Cdh9 (-346601)</t>
  </si>
  <si>
    <t>Fer1l6 (-70579), Fam91a1 (+24001)</t>
  </si>
  <si>
    <t>Ly6c1 (-36897), Ly6c2 (+26270)</t>
  </si>
  <si>
    <t>Ly6c1 (-37796), Ly6c2 (+25371)</t>
  </si>
  <si>
    <t>Txndc11 (-9459), Zc3h7a (+32284)</t>
  </si>
  <si>
    <t>Pou1f1 (-357078), Htr1f (-57649)</t>
  </si>
  <si>
    <t>B230307C23Rik (+110324)</t>
  </si>
  <si>
    <t>Nudt12 (-493119)</t>
  </si>
  <si>
    <t>Csnk1g3 (+391801), Zfp608 (+736266)</t>
  </si>
  <si>
    <t>Gm45871 (+22618)</t>
  </si>
  <si>
    <t>Nup35 (+177399)</t>
  </si>
  <si>
    <t>Gm10800 (+352), Gm10801 (+4712)</t>
  </si>
  <si>
    <t>Gm14496 (+21776)</t>
  </si>
  <si>
    <t>Pex2 (-284469), 1700008P02Rik (+759824)</t>
  </si>
  <si>
    <t>Il7 (-632490), Stmn2 (-263143)</t>
  </si>
  <si>
    <t>Veph1 (-337778), Shox2 (+347156)</t>
  </si>
  <si>
    <t>Wls (+99877)</t>
  </si>
  <si>
    <t>Tmem125 (-4319), Cfap57 (+72730)</t>
  </si>
  <si>
    <t>Tmem200b (-25411), Srsf4 (+22743)</t>
  </si>
  <si>
    <t>Mdfic (-410719), Foxp2 (+408593)</t>
  </si>
  <si>
    <t>Cntn6 (-843715), Chl1 (+138139)</t>
  </si>
  <si>
    <t>Mrgprd (+26331)</t>
  </si>
  <si>
    <t>Cdh11 (+32383)</t>
  </si>
  <si>
    <t>Gm11168 (-806), Gm10722 (+1618)</t>
  </si>
  <si>
    <t>Gm10720 (-1606), Gm10721 (+908)</t>
  </si>
  <si>
    <t>Gm10719 (-2260), Gm10720 (+2241)</t>
  </si>
  <si>
    <t>Gm10717 (-700), Gm10718 (+1170)</t>
  </si>
  <si>
    <t>Gm17535 (-3090), Gm10717 (+6092)</t>
  </si>
  <si>
    <t>Gm10715 (-1492), Gm17535 (+1020)</t>
  </si>
  <si>
    <t>Alkbh8 (-297598), Gm10715 (+769)</t>
  </si>
  <si>
    <t>Cdon (-116145), Rpusd4 (+37548)</t>
  </si>
  <si>
    <t>mt-Cytb (+99)</t>
  </si>
  <si>
    <t>mt-Cytb (+1284)</t>
  </si>
  <si>
    <t>mt-Cytb (+1848)</t>
  </si>
  <si>
    <t>Gm5941 (-382445), Mageb5 (-324486)</t>
  </si>
  <si>
    <t>Rich site</t>
  </si>
  <si>
    <t>Way upstream fgf14 TSS</t>
  </si>
  <si>
    <t>Upstream TSS Wls end of chromosome</t>
  </si>
  <si>
    <t>Pcca introns</t>
  </si>
  <si>
    <t>Afdn (-105734), Tcp10c (+300242)</t>
  </si>
  <si>
    <t>Arhgap21 (+67701), Etl4 (+610107)</t>
  </si>
  <si>
    <t>Ccdc3 (+241459), Camk1d (+335280)</t>
  </si>
  <si>
    <t>Sema6a (-641734), Eno1b (-34771)</t>
  </si>
  <si>
    <t>Isl1 (+116641)</t>
  </si>
  <si>
    <t>Ptchd3 (+152119)</t>
  </si>
  <si>
    <t>Olfr161 (-474682)</t>
  </si>
  <si>
    <t>Pcca (+34793), Ggact (+344030)</t>
  </si>
  <si>
    <t>Afdn (-169938), Tcp10c (+236038)</t>
  </si>
  <si>
    <t>Olfr161 (-240770)</t>
  </si>
  <si>
    <t>Fam71d (-340510), Gphn (+124372)</t>
  </si>
  <si>
    <t>Gm3376 (+265004)</t>
  </si>
  <si>
    <t>Satl1 (+35783), Apool (+59662)</t>
  </si>
  <si>
    <t>Rfc3 (-83376)</t>
  </si>
  <si>
    <t>Adamts5 (-919886), N6amt1 (-533174)</t>
  </si>
  <si>
    <t>Rbm31y (+64707), Gm21904 (+380798)</t>
  </si>
  <si>
    <t>Tbc1d14 (-74852), D5Ertd579e (+34820)</t>
  </si>
  <si>
    <t>Scaf8 (-33074)</t>
  </si>
  <si>
    <t>Sfi1 (+66040)</t>
  </si>
  <si>
    <t>Snurf (+236345), Ube3a (+539902)</t>
  </si>
  <si>
    <t>Samd9l (+198183)</t>
  </si>
  <si>
    <t>Diaph3 (+942031)</t>
  </si>
  <si>
    <t>Cldn34d (+3968), Cldn34b4 (+205606)</t>
  </si>
  <si>
    <t>Dtnbp1 (+132390), Jarid2 (+138486)</t>
  </si>
  <si>
    <t>Gm20807 (-290081), Gm20812 (+370829)</t>
  </si>
  <si>
    <t>Gm20828 (-658701), Gm29554 (-415857)</t>
  </si>
  <si>
    <t>4930524B15Rik (-42901), Cpeb4 (+50480)</t>
  </si>
  <si>
    <t>Sfi1 (+50809)</t>
  </si>
  <si>
    <t>Gm21060 (-34306)</t>
  </si>
  <si>
    <t>Tbc1d14 (-44370), D5Ertd579e (+65302)</t>
  </si>
  <si>
    <t>Plekho1 (-48731), Vps45 (+13734)</t>
  </si>
  <si>
    <t>Txndc11 (-9453), Zc3h7a (+32290)</t>
  </si>
  <si>
    <t>Cntn3 (-741561), Chl1 (-196406)</t>
  </si>
  <si>
    <t>Zfy1 (+538230)</t>
  </si>
  <si>
    <t>Tcstv3 (+4676)</t>
  </si>
  <si>
    <t>Filip1l (+38356), Cmss1 (+215376)</t>
  </si>
  <si>
    <t>4930444G20Rik (-74840), E030030I06Rik (+6351)</t>
  </si>
  <si>
    <t>Pak3 (-182687), Chrdl1 (-88796)</t>
  </si>
  <si>
    <t>Tmem125 (-4330), Cfap57 (+72719)</t>
  </si>
  <si>
    <t>B230307C23Rik (+110308)</t>
  </si>
  <si>
    <t>Cr2 (-195144)</t>
  </si>
  <si>
    <t>Wls (+99892)</t>
  </si>
  <si>
    <t>Limd1 (-16697), Lars2 (+95082)</t>
  </si>
  <si>
    <t>Gm14496 (+21770)</t>
  </si>
  <si>
    <t>Gm45871 (+22551)</t>
  </si>
  <si>
    <t>Lmbrd1 (-64458), Col19a1 (-26700)</t>
  </si>
  <si>
    <t>Mrgprd (+26278)</t>
  </si>
  <si>
    <t>Lmbrd1 (-62773), Col19a1 (-28385)</t>
  </si>
  <si>
    <t>Lmbrd1 (-66647), Col19a1 (-24511)</t>
  </si>
  <si>
    <t>Pex2 (-284433), 1700008P02Rik (+759860)</t>
  </si>
  <si>
    <t>Fgf14 (-124671)</t>
  </si>
  <si>
    <t>Esp38 (-108826), Esp15 (+203570)</t>
  </si>
  <si>
    <t>Esp38 (-106593), Esp15 (+205803)</t>
  </si>
  <si>
    <t>Esp38 (-109984), Esp15 (+202412)</t>
  </si>
  <si>
    <t>mt-Nd1 (-2345)</t>
  </si>
  <si>
    <t>Esp38 (-105523), Esp15 (+206873)</t>
  </si>
  <si>
    <t>mt-Cytb (+1010)</t>
  </si>
  <si>
    <t>Ube2e2 (-522116), Gm21738 (+3038)</t>
  </si>
  <si>
    <t>Ube2e2 (-524950), Gm21738 (+204)</t>
  </si>
  <si>
    <t>Ly6c1 (-37777), Ly6c2 (+25390)</t>
  </si>
  <si>
    <t>Gm17535 (-2026), Gm10717 (+7156)</t>
  </si>
  <si>
    <t>Gm10720 (-2284), Gm10721 (+230)</t>
  </si>
  <si>
    <t>Ube2e2 (-523743), Gm21738 (+1411)</t>
  </si>
  <si>
    <t>Rab10 (+200007)</t>
  </si>
  <si>
    <t>Gm10721 (-6303), Gm11168 (+3491)</t>
  </si>
  <si>
    <t>Cntn6 (-843711), Chl1 (+138143)</t>
  </si>
  <si>
    <t>Gm10719 (-1633), Gm10720 (+2868)</t>
  </si>
  <si>
    <t>Gm10720 (-1496), Gm10721 (+1018)</t>
  </si>
  <si>
    <t>Gm10718 (-2645), Gm10719 (+747)</t>
  </si>
  <si>
    <t>Gm10800 (+2170), Gm10801 (+2894)</t>
  </si>
  <si>
    <t>Gm10721 (-9675), Gm11168 (+119)</t>
  </si>
  <si>
    <t>Gm10715 (-2182), Gm17535 (+330)</t>
  </si>
  <si>
    <t>Gm10717 (-1334), Gm10718 (+536)</t>
  </si>
  <si>
    <t>Gm17535 (-8872), Gm10717 (+310)</t>
  </si>
  <si>
    <t>Cdon (-116133), Rpusd4 (+37560)</t>
  </si>
  <si>
    <t>Gm11168 (-2051), Gm10722 (+373)</t>
  </si>
  <si>
    <t>Gm10801 (+316), Gm10800 (+4748)</t>
  </si>
  <si>
    <t>Gm10800 (+498), Gm10801 (+4566)</t>
  </si>
  <si>
    <t># alternative fragment length(s) may be 299 bps</t>
  </si>
  <si>
    <t># d = 299</t>
  </si>
  <si>
    <t># Redundant rate in treatment: 0.06</t>
  </si>
  <si>
    <t># maximum duplicate tags at the same position in treatment = 1</t>
  </si>
  <si>
    <t># tags after filtering in treatment: 5853209</t>
  </si>
  <si>
    <t># total tags in treatment: 6201745</t>
  </si>
  <si>
    <t># tag size is determined as 80 bps</t>
  </si>
  <si>
    <t># Paired-End mode is off</t>
  </si>
  <si>
    <t># qvalue cutoff = 1.00e-01</t>
  </si>
  <si>
    <t># model fold = [1, 50]</t>
  </si>
  <si>
    <t># format = BAM</t>
  </si>
  <si>
    <t># Command line: callpeak -t /galaxy-repl/main/files/045/592/dataset_45592395.dat --name DSC_Bowtie2_on_data_38_and_data_37__alignments --format BAM --gsize 1870000000 --keep-dup 1 --bdg --qvalue 0.1 --mfold 1 50 --bw 300</t>
  </si>
  <si>
    <t># This file is generated by MACS version 1.4.3 20131216</t>
  </si>
  <si>
    <t># name = RC</t>
  </si>
  <si>
    <t># format = AUTO</t>
  </si>
  <si>
    <t># ChIP-seq file = EXT-all.sort.bam</t>
  </si>
  <si>
    <t># control file = inputEXT.sort.bam</t>
  </si>
  <si>
    <t># model fold = 10,30</t>
  </si>
  <si>
    <t># pvalue cutoff = 1.00e-05</t>
  </si>
  <si>
    <t># Large dataset will be scaled towards smaller dataset.</t>
  </si>
  <si>
    <t># Range for calculating regional lambda is: 1000 bps and 10000 bps</t>
  </si>
  <si>
    <t># tag size is determined as 106 bps</t>
  </si>
  <si>
    <t># total tags in treatment: 738893</t>
  </si>
  <si>
    <t># tags after filtering in treatment: 422422</t>
  </si>
  <si>
    <t># Redundant rate in treatment: 0.43</t>
  </si>
  <si>
    <t># total tags in control: 175825</t>
  </si>
  <si>
    <t># tags after filtering in control: 77654</t>
  </si>
  <si>
    <t># maximum duplicate tags at the same position in control = 1</t>
  </si>
  <si>
    <t># Redundant rate in control: 0.56</t>
  </si>
  <si>
    <t># d = 115</t>
  </si>
  <si>
    <t>Actual sites</t>
  </si>
  <si>
    <t>Closest RNA edit sites see C2T_filter2</t>
  </si>
  <si>
    <t xml:space="preserve">start </t>
  </si>
  <si>
    <t>summit</t>
  </si>
  <si>
    <t>tags</t>
  </si>
  <si>
    <t>FDR(%)</t>
  </si>
  <si>
    <t>Slc40a1 (-90938), Dnah7b (-50218)</t>
  </si>
  <si>
    <t>Cntnap5b (-787993), Slco6d1 (+563648)</t>
  </si>
  <si>
    <t>Hsd17b7 (-68222), Ddr2 (+73098)</t>
  </si>
  <si>
    <t>Disp1 (+82467), Tlr5 (+184230)</t>
  </si>
  <si>
    <t>Rab3gap2 (+5166), Iars2 (+120113)</t>
  </si>
  <si>
    <t>Frk (+146527)</t>
  </si>
  <si>
    <t>Armc2 (+63389), Sesn1 (+145056)</t>
  </si>
  <si>
    <t>Slc35f1 (-43488), Nus1 (+229498)</t>
  </si>
  <si>
    <t>Ppm1h (+167682), Mon2 (+230041)</t>
  </si>
  <si>
    <t>Znrf3 (-45876), Xbp1 (-29936)</t>
  </si>
  <si>
    <t>Mat2b (+494880)</t>
  </si>
  <si>
    <t>Mgat4b (-7865), Sqstm1 (-6643)</t>
  </si>
  <si>
    <t>Adamts2 (-115953), Rufy1 (-55006)</t>
  </si>
  <si>
    <t>Hspa4 (+18076), Fstl4 (+517747)</t>
  </si>
  <si>
    <t>Srebf1 (-121070), Tom1l2 (+11231)</t>
  </si>
  <si>
    <t>Ube2g1 (-38517), Spns3 (-18260)</t>
  </si>
  <si>
    <t>Ankfy1 (-59332), Ube2g1 (+23391)</t>
  </si>
  <si>
    <t>Atp2a3 (-85385), Zzef1 (+79558)</t>
  </si>
  <si>
    <t>5730455P16Rik (+14629), Rhbdl3 (+62493)</t>
  </si>
  <si>
    <t>Abcc3 (-64239), Cacna1g (+16885)</t>
  </si>
  <si>
    <t>Copz2 (+111)</t>
  </si>
  <si>
    <t>Tns4 (-61195), Ccr7 (+4576)</t>
  </si>
  <si>
    <t>Dnmt3a (-72944), Dtnb (+161695)</t>
  </si>
  <si>
    <t>Nampt (-86417), Ccdc71l (+355214)</t>
  </si>
  <si>
    <t>Syne2 (-2440)</t>
  </si>
  <si>
    <t>Erh (+55856), Galnt16 (+69699)</t>
  </si>
  <si>
    <t>Adam6a (+141674)</t>
  </si>
  <si>
    <t>Adarb2 (-344631)</t>
  </si>
  <si>
    <t>Gng4 (-191030), Lyst (+2902)</t>
  </si>
  <si>
    <t>Inhba (-91892), Gli3 (+455979)</t>
  </si>
  <si>
    <t>Hist1h2bc (-1192), Hist1h2ac (+941)</t>
  </si>
  <si>
    <t>Gm5447 (-12583), Exoc2 (-11323)</t>
  </si>
  <si>
    <t>Zfp72 (-77331), Zfp825 (+25803)</t>
  </si>
  <si>
    <t>Smn1 (+14136), Naip2 (+63104)</t>
  </si>
  <si>
    <t>Mier3 (-87551), Gm10198 (+5842)</t>
  </si>
  <si>
    <t>Oit1 (-52796), 4930452B06Rik (+234690)</t>
  </si>
  <si>
    <t>Tkt (-1752)</t>
  </si>
  <si>
    <t>Galnt15 (-101992), Ankrd28 (-96582)</t>
  </si>
  <si>
    <t>Ctsb (+1232), Fdft1 (+55884)</t>
  </si>
  <si>
    <t>Diaph3 (+751504)</t>
  </si>
  <si>
    <t>Klf5 (+222677), Klf12 (+628396)</t>
  </si>
  <si>
    <t>Trim52 (+124840)</t>
  </si>
  <si>
    <t>Oxct1 (-2017)</t>
  </si>
  <si>
    <t>Tars (-368332), Npr3 (+137684)</t>
  </si>
  <si>
    <t>Eif3h (-3429)</t>
  </si>
  <si>
    <t>Gsdmc (+483615)</t>
  </si>
  <si>
    <t>Rbfox2 (+23334), Apol6 (+238644)</t>
  </si>
  <si>
    <t>2900011O08Rik (-1972)</t>
  </si>
  <si>
    <t>Retnla (-19770), Retnlb (+5926)</t>
  </si>
  <si>
    <t>Robo1 (+141270)</t>
  </si>
  <si>
    <t>Brwd1 (-23290), Hmgn1 (+22011)</t>
  </si>
  <si>
    <t>Wrb (+9861), Lca5l (+36989)</t>
  </si>
  <si>
    <t>Kifc1 (+9689), Cd320 (+37881)</t>
  </si>
  <si>
    <t>Esp36 (+5989), Olfr136 (+84345)</t>
  </si>
  <si>
    <t>Sgo1 (+897)</t>
  </si>
  <si>
    <t>Tmem178 (-173104), Map4k3 (-43435)</t>
  </si>
  <si>
    <t>Mettl4 (+106022)</t>
  </si>
  <si>
    <t>Ankrd29 (-885)</t>
  </si>
  <si>
    <t>Olfr1505 (+273032), Tle4 (+411421)</t>
  </si>
  <si>
    <t>Smc5 (-123381), Mamdc2 (+51044)</t>
  </si>
  <si>
    <t>Pdlim1 (-237091), Sorbs1 (+5029)</t>
  </si>
  <si>
    <t>Opalin (-25227), Tll2 (+104434)</t>
  </si>
  <si>
    <t>Elovl3 (-51554), Nolc1 (+4480)</t>
  </si>
  <si>
    <t>Gpam (+107549), Adra2a (+946720)</t>
  </si>
  <si>
    <t>Lrp2 (-50634), Bbs5 (-10509)</t>
  </si>
  <si>
    <t>Cd44 (-28969), Pdhx (+142919)</t>
  </si>
  <si>
    <t>Bcl2l11 (-267789), Acoxl (+3622)</t>
  </si>
  <si>
    <t>Spdye4c (-231932), Bcl2l11 (+234370)</t>
  </si>
  <si>
    <t>Plcb4 (-935643), Plcb1 (+20028)</t>
  </si>
  <si>
    <t>Wisp2 (-52230), Ada (-18420)</t>
  </si>
  <si>
    <t>Rims4 (-271)</t>
  </si>
  <si>
    <t>Sulf2 (-286280), Prex1 (+271889)</t>
  </si>
  <si>
    <t>Tfap2c (+185610), Bmp7 (+203720)</t>
  </si>
  <si>
    <t>Psma7 (-220), Ss18l1 (+144)</t>
  </si>
  <si>
    <t>translation</t>
  </si>
  <si>
    <t>Gm10972 (-34275), Snx27 (-26288)</t>
  </si>
  <si>
    <t>Magi3 (-16)</t>
  </si>
  <si>
    <t>Palmd (-275311), Plppr4 (+116578)</t>
  </si>
  <si>
    <t>Adgrl2 (-362609)</t>
  </si>
  <si>
    <t>Mms22l (-398280)</t>
  </si>
  <si>
    <t>Ccl21a (-30788), Fam205a1 (+49107)</t>
  </si>
  <si>
    <t>Klf4 (-713368), Actl7b (+495609)</t>
  </si>
  <si>
    <t>Gm10306 (-812243), Tusc1 (-408792)</t>
  </si>
  <si>
    <t>Osbpl9 (+37163), Nrd1 (+164301)</t>
  </si>
  <si>
    <t>Col9a2 (-14431), Smap2 (-7707)</t>
  </si>
  <si>
    <t>Ephb2 (-43185), C1qb (+7046)</t>
  </si>
  <si>
    <t>Tmco4 (+50604), Htr6 (+52061)</t>
  </si>
  <si>
    <t>Ski (-275)</t>
  </si>
  <si>
    <t xml:space="preserve">takes stuff to nuclues </t>
  </si>
  <si>
    <t>Mterf1a (+19036), Lrrd1 (+29698)</t>
  </si>
  <si>
    <t>Cfap69 (-27614), Steap2 (+2725)</t>
  </si>
  <si>
    <t>3110082J24Rik (-30571), Hadha (+18505)</t>
  </si>
  <si>
    <t>Msx1 (-198541), Stx18 (-15618)</t>
  </si>
  <si>
    <t>Clnk (-414358), Hs3st1 (+464305)</t>
  </si>
  <si>
    <t>Med28 (+13752), Fam184b (+105633)</t>
  </si>
  <si>
    <t>Cenpc1 (+624200)</t>
  </si>
  <si>
    <t>Rab35 (+34662), Bicdl1 (+65051)</t>
  </si>
  <si>
    <t>Tmem233 (-201964), Ccdc60 (+3777)</t>
  </si>
  <si>
    <t>Pitpnm2 (-38163), Mphosph9 (+102507)</t>
  </si>
  <si>
    <t>Piwil1 (-74768), Fzd10 (+60562)</t>
  </si>
  <si>
    <t>Upk3b (-15243), Dtx2 (+28453)</t>
  </si>
  <si>
    <t>Amz1 (+10620), Gna12 (+84285)</t>
  </si>
  <si>
    <t>B3glct (-34075), Hsph1 (-7817)</t>
  </si>
  <si>
    <t>Cav2 (-40934), Tes (+175102)</t>
  </si>
  <si>
    <t>Lep (-156213), Lrrc4 (-72260)</t>
  </si>
  <si>
    <t>Rpia (+675019)</t>
  </si>
  <si>
    <t>Atoh8 (-34341), Usp39 (+75266)</t>
  </si>
  <si>
    <t>Prok2 (-137645), Rybp (+423487)</t>
  </si>
  <si>
    <t>Tead4 (-6053), Tulp3 (+48985)</t>
  </si>
  <si>
    <t>Ryr1 (+33420), Map4k1 (+108903)</t>
  </si>
  <si>
    <t>Ryr1 (+3217), Map4k1 (+139106)</t>
  </si>
  <si>
    <t>Pepd (-72264), Chst8 (-27429)</t>
  </si>
  <si>
    <t>Tshz3 (-573088), Zfp507 (-322041)</t>
  </si>
  <si>
    <t>Slco3a1 (-263118), Sv2b (+491530)</t>
  </si>
  <si>
    <t>Nars2 (-567274), Tenm4 (+172560)</t>
  </si>
  <si>
    <t>Fgfr2 (-96711), Ate1 (+156678)</t>
  </si>
  <si>
    <t>Ptpre (+12422), Mki67 (+166100)</t>
  </si>
  <si>
    <t>Efnb2 (+951342)</t>
  </si>
  <si>
    <t>Golga7 (-92004), Sfrp1 (-62477)</t>
  </si>
  <si>
    <t>Nrg1 (-612741), Wrn (+854506)</t>
  </si>
  <si>
    <t>Galnt7 (+467)</t>
  </si>
  <si>
    <t>Sgo2b (+221637), Spock3 (+779172)</t>
  </si>
  <si>
    <t>Esrp2 (+24746), Nfatc3 (+52595)</t>
  </si>
  <si>
    <t>Vac14 (-119689), Hydin (+231933)</t>
  </si>
  <si>
    <t>Dnaaf1 (+7348), Taf1c (+22639)</t>
  </si>
  <si>
    <t>Gnpat (-27336), Trim67 (+42605)</t>
  </si>
  <si>
    <t>Maml2 (-102894), Ccdc82 (+312598)</t>
  </si>
  <si>
    <t>Kirrel3 (-733293)</t>
  </si>
  <si>
    <t>Adam10 (+127215), Lipc (+128596)</t>
  </si>
  <si>
    <t>Acy1 (-4168)</t>
  </si>
  <si>
    <t>Gadl1 (-531448), Stt3b (-67586)</t>
  </si>
  <si>
    <t>H2al1n (-233028), Cask (-131542)</t>
  </si>
  <si>
    <t>4930415L06Rik (-623410), Gm44 (-335880)</t>
  </si>
  <si>
    <t>Tlr13 (-102291), Atp7a (+13616)</t>
  </si>
  <si>
    <t>Iqsec2 (-54978), Smc1a (+72862)</t>
  </si>
  <si>
    <t>S100g (-571455), Grpr (+13623)</t>
  </si>
  <si>
    <t>Mospd2 (+60993), Asb9 (+413015)</t>
  </si>
  <si>
    <t>Gm20823 (-291685)</t>
  </si>
  <si>
    <t>LINE</t>
  </si>
  <si>
    <t>SINE</t>
  </si>
  <si>
    <t>5'</t>
  </si>
  <si>
    <t xml:space="preserve">Near miRNA and unclassified </t>
  </si>
  <si>
    <t>between 2 genes</t>
  </si>
  <si>
    <t>jarid2 intron</t>
  </si>
  <si>
    <t># Command line: callpeak -t /galaxy-repl/main/files/045/592/dataset_45592395.dat /galaxy-repl/main/files/045/592/dataset_45592440.dat /galaxy-repl/main/files/045/593/dataset_45593284.dat /galaxy-repl/main/files/045/607/dataset_45607113.dat --name DSC_Bowtie2_on_data_38_and_data_37__alignments --format BAM --gsize 1870000000 --to-large --keep-dup 1 --bdg --qvalue 0.5 --mfold 5 50 --bw 300</t>
  </si>
  <si>
    <t># ChIP-seq file = ['/galaxy-repl/main/files/045/592/dataset_45592395.dat', '/galaxy-repl/main/files/045/592/dataset_45592440.dat', '/galaxy-repl/main/files/045/593/dataset_45593284.dat', '/galaxy-repl/main/files/045/607/dataset_45607113.dat']</t>
  </si>
  <si>
    <t># model fold = [5, 50]</t>
  </si>
  <si>
    <t># qvalue cutoff = 5.00e-01</t>
  </si>
  <si>
    <t># Smaller dataset will be scaled towards larger dataset.</t>
  </si>
  <si>
    <t># total tags in treatment: 13513911</t>
  </si>
  <si>
    <t># tags after filtering in treatment: 12771411</t>
  </si>
  <si>
    <t># Redundant rate in treatment: 0.05</t>
  </si>
  <si>
    <t># d = 101</t>
  </si>
  <si>
    <t># alternative fragment length(s) may be 101,124,148,592 bps</t>
  </si>
  <si>
    <t>Pcmtd1 (+817017)</t>
  </si>
  <si>
    <t>Tfap2b (+470818), Pkhd1 (+938332)</t>
  </si>
  <si>
    <t>4933415F23Rik (-187643), Ogfrl1 (+93279)</t>
  </si>
  <si>
    <t>Lmbrd1 (-66447), Col19a1 (-24711)</t>
  </si>
  <si>
    <t>Lmbrd1 (-64518), Col19a1 (-26640)</t>
  </si>
  <si>
    <t>Lmbrd1 (-63048), Col19a1 (-28110)</t>
  </si>
  <si>
    <t>Gm597 (+14210)</t>
  </si>
  <si>
    <t>Gm597 (-410031)</t>
  </si>
  <si>
    <t>Sema4c (-105170), Fam178b (+20487)</t>
  </si>
  <si>
    <t>Gtf3c3 (+27771), Ccdc150 (+160517)</t>
  </si>
  <si>
    <t>Nrp2 (-2751)</t>
  </si>
  <si>
    <t>Nrp2 (+24138), Ino80d (+386427)</t>
  </si>
  <si>
    <t>Rpe (-112933), Unc80 (+119531)</t>
  </si>
  <si>
    <t>Erbb4 (-566630), Ikzf2 (+11132)</t>
  </si>
  <si>
    <t>Ankar (+38945), Smarcal1 (+78368)</t>
  </si>
  <si>
    <t>Cxcr1 (+19070), Cxcr2 (+20174)</t>
  </si>
  <si>
    <t>Acsl3 (-83862), BC035947 (-61805)</t>
  </si>
  <si>
    <t>Kcne4 (+263280), Scg2 (+360082)</t>
  </si>
  <si>
    <t>Nyap2 (-178442), Dock10 (-140427)</t>
  </si>
  <si>
    <t>Chrng (-9868), Chrnd (+5306)</t>
  </si>
  <si>
    <t>Pdcd1 (-987479), Fam174a (-273591)</t>
  </si>
  <si>
    <t>Serpinb8 (+621071)</t>
  </si>
  <si>
    <t>Serpinb8 (+664199)</t>
  </si>
  <si>
    <t>Cdh19 (+74892), Cdh7 (+919761)</t>
  </si>
  <si>
    <t>Cdh19 (-53824), Dsel (+833731)</t>
  </si>
  <si>
    <t>Gli2 (-29488), Inhbb (+339141)</t>
  </si>
  <si>
    <t>Nek7 (-46400), Lhx9 (+176280)</t>
  </si>
  <si>
    <t>Kcnt2 (+413186)</t>
  </si>
  <si>
    <t>Kcnt2 (+665100)</t>
  </si>
  <si>
    <t>Brinp3 (-620670)</t>
  </si>
  <si>
    <t>4930523C07Rik (-261216), Tnr (+290177)</t>
  </si>
  <si>
    <t>Zbtb37 (-198), Dars2 (+35611)</t>
  </si>
  <si>
    <t>Cdc42bpa (+72280), Coq8a (+163155)</t>
  </si>
  <si>
    <t>Wdr26 (+6467), Cnih4 (+54154)</t>
  </si>
  <si>
    <t>Lbr (+98810), Dnah14 (+167010)</t>
  </si>
  <si>
    <t>Aida (+2308), Mia3 (+45939)</t>
  </si>
  <si>
    <t>Hlx (+202395), Dusp10 (+495843)</t>
  </si>
  <si>
    <t>Hlx (+188662), Dusp10 (+509576)</t>
  </si>
  <si>
    <t>Esrrg (-605261), Gpatch2 (+177055)</t>
  </si>
  <si>
    <t>Lpgat1 (-70205), Ints7 (+72548)</t>
  </si>
  <si>
    <t>Kcnh1 (+263311), Hhat (+317138)</t>
  </si>
  <si>
    <t>H60c (+154908)</t>
  </si>
  <si>
    <t>H60c (+153925)</t>
  </si>
  <si>
    <t>H60c (+153188)</t>
  </si>
  <si>
    <t>H60c (+151546)</t>
  </si>
  <si>
    <t>Gm10097 (-242949), Esr1 (+214254)</t>
  </si>
  <si>
    <t>Stxbp5 (-313482), Adgb (+215278)</t>
  </si>
  <si>
    <t>Pex3 (-12339), Aig1 (+303479)</t>
  </si>
  <si>
    <t>4930444G20Rik (-74875), E030030I06Rik (+6316)</t>
  </si>
  <si>
    <t>Themis (-476212), Ptprk (+117328)</t>
  </si>
  <si>
    <t>Hdac2 (-20283), Hs3st5 (+447442)</t>
  </si>
  <si>
    <t>Msl3l2 (-771667)</t>
  </si>
  <si>
    <t>AW822073 (+3108), Smpdl3a (+427448)</t>
  </si>
  <si>
    <t>Gcc2 (-15938), Gm4981 (-2858)</t>
  </si>
  <si>
    <t>Lrrtm3 (-345845)</t>
  </si>
  <si>
    <t>Tmem26 (+51303), A930033H14Rik (+438049)</t>
  </si>
  <si>
    <t>Gnaz (-325065), Pcdh15 (+820229)</t>
  </si>
  <si>
    <t>Tmcc3 (-223145), Ndufa12 (+92708)</t>
  </si>
  <si>
    <t>Nts (+357429), Mgat4c (+451570)</t>
  </si>
  <si>
    <t>Nts (+109200), Mgat4c (+699799)</t>
  </si>
  <si>
    <t>Rassf9 (-13921), Nts (-7815)</t>
  </si>
  <si>
    <t>Gm4340 (+422654), Tmtc2 (+957739)</t>
  </si>
  <si>
    <t>Syt1 (-282277), Nav3 (+706967)</t>
  </si>
  <si>
    <t>Cct2 (-78108), Frs2 (+6588)</t>
  </si>
  <si>
    <t>Mdm1 (-179118), Rap1b (-116706)</t>
  </si>
  <si>
    <t>Tbc1d30 (+134272), Wif1 (+142957)</t>
  </si>
  <si>
    <t>Slc16a7 (+841815)</t>
  </si>
  <si>
    <t>Olfr821 (-8499), Olfr820 (+9228)</t>
  </si>
  <si>
    <t>Vmn2r87 (-97504)</t>
  </si>
  <si>
    <t>Sfi1 (+66094)</t>
  </si>
  <si>
    <t>Sfi1 (+61080)</t>
  </si>
  <si>
    <t>Sfi1 (+51942)</t>
  </si>
  <si>
    <t>Sfi1 (+50812)</t>
  </si>
  <si>
    <t>Sfi1 (+46967)</t>
  </si>
  <si>
    <t>Sfi1 (+39522)</t>
  </si>
  <si>
    <t>Sfi1 (+31667)</t>
  </si>
  <si>
    <t>Sfi1 (+27192)</t>
  </si>
  <si>
    <t>Eif4enif1 (-4856), Sfi1 (-4732)</t>
  </si>
  <si>
    <t>Sfi1 (-6266), Eif4enif1 (-3322)</t>
  </si>
  <si>
    <t>Tmem17 (-205431), Ehbp1 (-19862)</t>
  </si>
  <si>
    <t>4930524B15Rik (-42876), Cpeb4 (+50505)</t>
  </si>
  <si>
    <t>D130052B06Rik (-18004), Gabrp (-2341)</t>
  </si>
  <si>
    <t>Rnf145 (-44456), Ublcp1 (-4010)</t>
  </si>
  <si>
    <t>Clint1 (-687037), Ebf1 (+547697)</t>
  </si>
  <si>
    <t>Sar1b (+45119), Jade2 (+48847)</t>
  </si>
  <si>
    <t>Gria1 (+164343), Fam114a2 (+342450)</t>
  </si>
  <si>
    <t>Zfp692 (-3535), 4930438A08Rik (+28735)</t>
  </si>
  <si>
    <t>Arhgap44 (-78217), Myocd (+28811)</t>
  </si>
  <si>
    <t>Nlrp1b (-471691), Wscd1 (-78229)</t>
  </si>
  <si>
    <t>Traf4 (+16650), Fam222b (+33333)</t>
  </si>
  <si>
    <t>Ints2 (-20613), Med13 (+79439)</t>
  </si>
  <si>
    <t>Ypel2 (-63796), Gdpd1 (+16559)</t>
  </si>
  <si>
    <t>Vezf1 (-5341), Srsf1 (+15565)</t>
  </si>
  <si>
    <t>Elobl (-2115), Coil (-1220)</t>
  </si>
  <si>
    <t>Kif2b (-208135)</t>
  </si>
  <si>
    <t>Abcc3 (-6546), Cacna1g (+74578)</t>
  </si>
  <si>
    <t>Abca8a (-62943), Abca9 (+9316)</t>
  </si>
  <si>
    <t>Kcnj2 (+174809)</t>
  </si>
  <si>
    <t>Kcnj2 (+271919)</t>
  </si>
  <si>
    <t>Ptchd3 (+152185)</t>
  </si>
  <si>
    <t>Rab10 (+199995)</t>
  </si>
  <si>
    <t>Sdc1 (-65526), Pum2 (+31116)</t>
  </si>
  <si>
    <t>Greb1 (+52817), Ntsr2 (+94383)</t>
  </si>
  <si>
    <t>Id2 (-214191)</t>
  </si>
  <si>
    <t>Arl4a (+458983), Etv1 (+798364)</t>
  </si>
  <si>
    <t>Arl4a (+329781), Etv1 (+927566)</t>
  </si>
  <si>
    <t>Ifrd1 (-96294), Zfp277 (+126291)</t>
  </si>
  <si>
    <t>Foxg1 (-23684)</t>
  </si>
  <si>
    <t>Clec14a (-172208), Sec23a (+570519)</t>
  </si>
  <si>
    <t>Lrfn5 (+96653)</t>
  </si>
  <si>
    <t>Fscb (+423304)</t>
  </si>
  <si>
    <t>Syne2 (+123706), Esr2 (+235235)</t>
  </si>
  <si>
    <t>Fam71d (-340513), Gphn (+124369)</t>
  </si>
  <si>
    <t>Fam71d (-218993), Gphn (+245889)</t>
  </si>
  <si>
    <t>Dio2 (+209658)</t>
  </si>
  <si>
    <t>Sel1l (-941683)</t>
  </si>
  <si>
    <t>Flrt2 (-987035)</t>
  </si>
  <si>
    <t>Flrt2 (+604043)</t>
  </si>
  <si>
    <t>Foxn3 (-270451), Efcab11 (+219194)</t>
  </si>
  <si>
    <t>Gm266 (+13241), Tnfaip2 (+30113)</t>
  </si>
  <si>
    <t>Tmem196 (+82435)</t>
  </si>
  <si>
    <t>Gdi2 (-265135)</t>
  </si>
  <si>
    <t>Gdi2 (-164944)</t>
  </si>
  <si>
    <t>Adarb2 (-805931), Pfkp (-748158)</t>
  </si>
  <si>
    <t>Chrm3 (-759578), Ryr2 (+986523)</t>
  </si>
  <si>
    <t>Inhba (+182189)</t>
  </si>
  <si>
    <t>Amph (-14373), Vps41 (+216688)</t>
  </si>
  <si>
    <t>Jarid2 (-631244), Cd83 (+315252)</t>
  </si>
  <si>
    <t>Dtnbp1 (+132505), Jarid2 (+138371)</t>
  </si>
  <si>
    <t>Dtnbp1 (+132282), Jarid2 (+138594)</t>
  </si>
  <si>
    <t>Nfil3 (-288876), Ror2 (+16175)</t>
  </si>
  <si>
    <t>Erap1 (-109497), Zfp825 (-36101)</t>
  </si>
  <si>
    <t>Fam172a (-269727), 2210408I21Rik (+303423)</t>
  </si>
  <si>
    <t>Mtx3 (+130830), Cmya5 (+169107)</t>
  </si>
  <si>
    <t>Ocln (-35979), Marveld2 (+28225)</t>
  </si>
  <si>
    <t>Smim15 (-651835), Kif2a (-370540)</t>
  </si>
  <si>
    <t>Pde4d (-115564), Depdc1b (+222281)</t>
  </si>
  <si>
    <t>Il31ra (+2403), Il6st (+114189)</t>
  </si>
  <si>
    <t>Isl1 (+116740)</t>
  </si>
  <si>
    <t>Ccl28 (-24733), Tmem267 (+110226)</t>
  </si>
  <si>
    <t>Tcstv3 (+4663)</t>
  </si>
  <si>
    <t>3830406C13Rik (+8504), Fezf2 (+53167)</t>
  </si>
  <si>
    <t>Nr1d2 (-10329), Rpl15 (+21611)</t>
  </si>
  <si>
    <t>Ube2e2 (-522087), Gm21738 (+3067)</t>
  </si>
  <si>
    <t>Ube2e2 (-522763), Gm21738 (+2391)</t>
  </si>
  <si>
    <t>Ube2e2 (-523648), Gm21738 (+1506)</t>
  </si>
  <si>
    <t>Ube2e2 (-524422), Gm21738 (+732)</t>
  </si>
  <si>
    <t>Ube2e2 (-524964), Gm21738 (+190)</t>
  </si>
  <si>
    <t>Gm21738 (-379), Gm2244 (+130654)</t>
  </si>
  <si>
    <t>Polr3a (+64399), E330034G19Rik (+129334)</t>
  </si>
  <si>
    <t>Gm3015 (+35565), Gm10378 (+77317)</t>
  </si>
  <si>
    <t>Gm8138 (-55486), Gm10375 (+136177)</t>
  </si>
  <si>
    <t>Gm8220 (-8695), Gm8212 (+79224)</t>
  </si>
  <si>
    <t>4931414P19Rik (-1896), Psmb5 (+10191)</t>
  </si>
  <si>
    <t>Spata13 (-73508), Amer2 (+183529)</t>
  </si>
  <si>
    <t>Dpysl2 (+68283), Adra1a (+165064)</t>
  </si>
  <si>
    <t>Nkx2-6 (-9760), Stc1 (+132804)</t>
  </si>
  <si>
    <t>Cysltr2 (-72597), Rcbtb2 (-20826)</t>
  </si>
  <si>
    <t>Sucla2 (+84454)</t>
  </si>
  <si>
    <t>Diaph3 (+942040)</t>
  </si>
  <si>
    <t>Pcdh20 (-268351)</t>
  </si>
  <si>
    <t>Pcdh20 (-602052), Gm10110 (+825018)</t>
  </si>
  <si>
    <t>Pcdh9 (+111474)</t>
  </si>
  <si>
    <t>Klf12 (-44293)</t>
  </si>
  <si>
    <t>Lmo7 (+446661), Kctd12 (+806019)</t>
  </si>
  <si>
    <t>Trim52 (+564116)</t>
  </si>
  <si>
    <t>Pcca (+34702), Ggact (+344121)</t>
  </si>
  <si>
    <t>Fgf14 (-124745)</t>
  </si>
  <si>
    <t>Cdh18 (+940723)</t>
  </si>
  <si>
    <t>Cthrc1 (-23402), Fzd6 (+47197)</t>
  </si>
  <si>
    <t>Dpys (-4818), Lrp12 (+81503)</t>
  </si>
  <si>
    <t>Oxr1 (-12610), Zfpm2 (+779830)</t>
  </si>
  <si>
    <t>Kcnv1 (-4069)</t>
  </si>
  <si>
    <t>4933412E24Rik (-671522), Fam84b (+136940)</t>
  </si>
  <si>
    <t>Ly6c1 (-36766), Ly6c2 (+26401)</t>
  </si>
  <si>
    <t>Ly6c1 (-37824), Ly6c2 (+25343)</t>
  </si>
  <si>
    <t>Ly6c2 (-30445), Ly6g (-12825)</t>
  </si>
  <si>
    <t>Methig1 (-12765), Mettl7a3 (+5455)</t>
  </si>
  <si>
    <t>Olfr161 (-474725)</t>
  </si>
  <si>
    <t>Olfr161 (-240714)</t>
  </si>
  <si>
    <t>Rbfox1 (-636713)</t>
  </si>
  <si>
    <t>Txndc11 (-9468), Zc3h7a (+32275)</t>
  </si>
  <si>
    <t>Mzt2 (+42592), Prkdc (+182866)</t>
  </si>
  <si>
    <t>Trp63 (-384591), Tprg (+12357)</t>
  </si>
  <si>
    <t>Fam43a (+229868), Xxylt1 (+251841)</t>
  </si>
  <si>
    <t>Dlg1 (-36812), Bdh1 (+198479)</t>
  </si>
  <si>
    <t>Fbxo40 (+5869), Hcls1 (+49615)</t>
  </si>
  <si>
    <t>Igsf11 (+150448)</t>
  </si>
  <si>
    <t>Lsamp (+257606), Gap43 (+550187)</t>
  </si>
  <si>
    <t>Phldb2 (-9946), Plcxd2 (+156038)</t>
  </si>
  <si>
    <t>Ccdc54 (-189066)</t>
  </si>
  <si>
    <t>Filip1l (+38335), Cmss1 (+215397)</t>
  </si>
  <si>
    <t>Robo2 (+814146), Robo1 (+933694)</t>
  </si>
  <si>
    <t>Ncam2 (+173033)</t>
  </si>
  <si>
    <t>Adamts5 (-919854), N6amt1 (-533206)</t>
  </si>
  <si>
    <t>Grik1 (-161430), Cldn17 (+55290)</t>
  </si>
  <si>
    <t>Morc3 (-42880), Dopey2 (+77334)</t>
  </si>
  <si>
    <t>B230307C23Rik (+110317)</t>
  </si>
  <si>
    <t>Scaf8 (-33063)</t>
  </si>
  <si>
    <t>Tiam2 (-52424), Scaf8 (+159177)</t>
  </si>
  <si>
    <t>Nox3 (-930108), Arid1b (-368705)</t>
  </si>
  <si>
    <t>Snx9 (-275493), Zdhhc14 (+73235)</t>
  </si>
  <si>
    <t>Tmem181a (-88337), Tulp4 (+43985)</t>
  </si>
  <si>
    <t>Tcp10c (-48488), Smok2b (+75827)</t>
  </si>
  <si>
    <t>Afdn (-170582), Tcp10c (+235394)</t>
  </si>
  <si>
    <t>Afdn (-169941), Tcp10c (+236035)</t>
  </si>
  <si>
    <t>Afdn (-169531), Tcp10c (+236445)</t>
  </si>
  <si>
    <t>Afdn (-105757), Tcp10c (+300219)</t>
  </si>
  <si>
    <t>Zfp97 (-11321), Zfp960 (+45981)</t>
  </si>
  <si>
    <t>Capn15 (-56459), Rab11fip3 (+26922)</t>
  </si>
  <si>
    <t>Esp38 (-110034), Esp15 (+202362)</t>
  </si>
  <si>
    <t>Esp38 (-108618), Esp15 (+203778)</t>
  </si>
  <si>
    <t>Esp38 (-107882), Esp15 (+204514)</t>
  </si>
  <si>
    <t>Esp38 (-106924), Esp15 (+205472)</t>
  </si>
  <si>
    <t>Esp38 (-106326), Esp15 (+206070)</t>
  </si>
  <si>
    <t>Esp38 (-105585), Esp15 (+206811)</t>
  </si>
  <si>
    <t>Enpp4 (-73603), Clic5 (-9160)</t>
  </si>
  <si>
    <t>Efhb (+310725), Kcnh8 (+549887)</t>
  </si>
  <si>
    <t>Nudt12 (-996521)</t>
  </si>
  <si>
    <t>4930583I09Rik (-380836), Tmem232 (+323869)</t>
  </si>
  <si>
    <t>4930583I09Rik (-701149), Tmem232 (+3556)</t>
  </si>
  <si>
    <t>Lama1 (+44178), Arhgap28 (+262677)</t>
  </si>
  <si>
    <t>L3mbtl4 (-205293), Arhgap28 (-64384)</t>
  </si>
  <si>
    <t>Fam98a (-991523)</t>
  </si>
  <si>
    <t>Atl2 (-6105), Hnrnpll (+159999)</t>
  </si>
  <si>
    <t>Vmn1r238 (+118546)</t>
  </si>
  <si>
    <t>Fzd8 (-183335)</t>
  </si>
  <si>
    <t>Rock1 (-76674), Greb1l (-66713)</t>
  </si>
  <si>
    <t>Gm5160 (-321549), Zfp521 (-130586)</t>
  </si>
  <si>
    <t>Dsc3 (+486348)</t>
  </si>
  <si>
    <t>Fhod3 (+51700), Tpgs2 (+407862)</t>
  </si>
  <si>
    <t>Pcdhgc5 (-8316), Pcdhgc3 (+4787)</t>
  </si>
  <si>
    <t>Kctd16 (+74306)</t>
  </si>
  <si>
    <t>Kcnn2 (+319393), Trim36 (+624209)</t>
  </si>
  <si>
    <t>Sema6a (-641635), Eno1b (-34870)</t>
  </si>
  <si>
    <t>Zfp608 (-208326)</t>
  </si>
  <si>
    <t>Mc2r (-262915), 4930546C10Rik (+257975)</t>
  </si>
  <si>
    <t>Dcc (+558272)</t>
  </si>
  <si>
    <t>Loxhd1 (+138638), Rnf165 (+144540)</t>
  </si>
  <si>
    <t>Cbln2 (+23876)</t>
  </si>
  <si>
    <t>Gm45871 (+22609)</t>
  </si>
  <si>
    <t>Smarca2 (-745723), Dmrt2 (+186909)</t>
  </si>
  <si>
    <t>Glis3 (-143696), Slc1a1 (-11301)</t>
  </si>
  <si>
    <t>Trpd52l3 (-39610), Il33 (+18390)</t>
  </si>
  <si>
    <t>Cyp26a1 (+60746), Myof (+285023)</t>
  </si>
  <si>
    <t>Cwf19l1 (-127), Bloc1s2 (+10443)</t>
  </si>
  <si>
    <t>Fam204a (-183874), Prlhr (+57733)</t>
  </si>
  <si>
    <t>Gm21060 (-34341)</t>
  </si>
  <si>
    <t>Fam171a1 (-68069)</t>
  </si>
  <si>
    <t>Frmd4a (-188318), Fam107b (+251096)</t>
  </si>
  <si>
    <t>Ccdc3 (+241538), Camk1d (+335201)</t>
  </si>
  <si>
    <t>Celf2 (-194975)</t>
  </si>
  <si>
    <t>Pfkfb3 (+63185), Prkcq (+266808)</t>
  </si>
  <si>
    <t>Ankrd16 (+48590), Itga8 (+474841)</t>
  </si>
  <si>
    <t>Arhgap21 (+67797), Etl4 (+610011)</t>
  </si>
  <si>
    <t>Arhgap21 (+67596), Etl4 (+610212)</t>
  </si>
  <si>
    <t>Gad2 (-34183), Myo3a (+360519)</t>
  </si>
  <si>
    <t>Zeb2 (-987233)</t>
  </si>
  <si>
    <t>Tas2r134 (+97770), Rbm43 (+209882)</t>
  </si>
  <si>
    <t>Kcnj3 (-249199), Galnt13 (+750384)</t>
  </si>
  <si>
    <t>Kcnj3 (+644553)</t>
  </si>
  <si>
    <t>Galnt5 (-368269), Gpd2 (+391937)</t>
  </si>
  <si>
    <t>Atp5g3 (-238529), Lnpk (+429094)</t>
  </si>
  <si>
    <t>Fsip2 (-126806), Zfp804a (+763606)</t>
  </si>
  <si>
    <t>Gm10801 (+356), Gm10800 (+4708)</t>
  </si>
  <si>
    <t>Gm10801 (+1597), Gm10800 (+3467)</t>
  </si>
  <si>
    <t>Gm10800 (+2195), Gm10801 (+2869)</t>
  </si>
  <si>
    <t>Gm10800 (+518), Gm10801 (+4546)</t>
  </si>
  <si>
    <t>Gm10800 (-595396)</t>
  </si>
  <si>
    <t>Cstf3 (-68629), Hipk3 (-27448)</t>
  </si>
  <si>
    <t>Kcna4 (+17616)</t>
  </si>
  <si>
    <t>Hao1 (+409665), Bmp2 (+592544)</t>
  </si>
  <si>
    <t>Zfp64 (-43677), Gm11011 (+588796)</t>
  </si>
  <si>
    <t>Gm14496 (-73593), Polr3k (+53296)</t>
  </si>
  <si>
    <t>Gm14496 (+21773)</t>
  </si>
  <si>
    <t>Pex2 (-284432), 1700008P02Rik (+759861)</t>
  </si>
  <si>
    <t>Il7 (-632506), Stmn2 (-263127)</t>
  </si>
  <si>
    <t>Slc7a12 (-350186), Ralyl (+658829)</t>
  </si>
  <si>
    <t>Ythdf3 (+472712)</t>
  </si>
  <si>
    <t>Tbl1xr1 (-378169)</t>
  </si>
  <si>
    <t>Tbl1xr1 (+521309)</t>
  </si>
  <si>
    <t>Naaladl2 (-273128)</t>
  </si>
  <si>
    <t>Actl6a (-58178), Gnb4 (-33744)</t>
  </si>
  <si>
    <t>Gm5148 (-180298), Ankrd50 (+580217)</t>
  </si>
  <si>
    <t>D3Ertd751e (+886888)</t>
  </si>
  <si>
    <t>Pabpc4l (-490120)</t>
  </si>
  <si>
    <t>Rps27 (+46866), Nup210l (+62653)</t>
  </si>
  <si>
    <t>9130204L05Rik (-867533), Pglyrp3 (-56247)</t>
  </si>
  <si>
    <t>Lce1l (-11165), 2310050C09Rik (+7765)</t>
  </si>
  <si>
    <t>Plekho1 (-48776), Vps45 (+13689)</t>
  </si>
  <si>
    <t>Fam46c (-154330), Man1a2 (+41849)</t>
  </si>
  <si>
    <t>Tspan2 (-115523), Ngf (+149078)</t>
  </si>
  <si>
    <t>Chil4 (-164576), Chil6 (+22099)</t>
  </si>
  <si>
    <t>Olfm3 (+52324), S1pr1 (+581783)</t>
  </si>
  <si>
    <t>Abca4 (-38960), Arhgap29 (+52254)</t>
  </si>
  <si>
    <t>Ndst3 (+16490), Prss12 (+227450)</t>
  </si>
  <si>
    <t>Camk2d (+327659), Ank2 (+484194)</t>
  </si>
  <si>
    <t>Pitx2 (-277225)</t>
  </si>
  <si>
    <t>Lef1 (-350199), Rpl34 (-29935)</t>
  </si>
  <si>
    <t>Dkk2 (-258254), Papss1 (+262270)</t>
  </si>
  <si>
    <t>Lpar3 (-15082), Mcoln2 (+56048)</t>
  </si>
  <si>
    <t>Negr1 (-523744), Lrriq3 (+944616)</t>
  </si>
  <si>
    <t>Wls (+99876)</t>
  </si>
  <si>
    <t>Mmp16 (-901985), Ripk2 (-787826)</t>
  </si>
  <si>
    <t>Mmp16 (+233319)</t>
  </si>
  <si>
    <t>Ggh (+55653), Nkain3 (+680862)</t>
  </si>
  <si>
    <t>Nkain3 (-171811), Prdm13 (+735585)</t>
  </si>
  <si>
    <t>Mms22l (-427876)</t>
  </si>
  <si>
    <t>Klhl32 (+158203), Mms22l (+196470)</t>
  </si>
  <si>
    <t>Epha7 (+954736)</t>
  </si>
  <si>
    <t>Ube2r2 (+20993), Ubap2 (+118399)</t>
  </si>
  <si>
    <t>Atp8b5 (-165052), Unc13b (+43045)</t>
  </si>
  <si>
    <t>Smc2 (-853803), Cylc2 (+368762)</t>
  </si>
  <si>
    <t>Smc2 (-838484), Cylc2 (+384081)</t>
  </si>
  <si>
    <t>Akap2 (-86620), Palm2 (+333292)</t>
  </si>
  <si>
    <t>Zfp618 (-146855), Rgs3 (+199199)</t>
  </si>
  <si>
    <t>Pappa (-626164), Tnc (-450995)</t>
  </si>
  <si>
    <t>Astn2 (+198704), Trim32 (+600921)</t>
  </si>
  <si>
    <t>Aldoart1 (-284049), Gm11487 (+268389)</t>
  </si>
  <si>
    <t>Tmem261 (-36200)</t>
  </si>
  <si>
    <t>Zdhhc21 (-647), Cer1 (+24828)</t>
  </si>
  <si>
    <t>Hacd4 (+171186), Focad (+173110)</t>
  </si>
  <si>
    <t>Nfia (-483828), Gm10192 (-110614)</t>
  </si>
  <si>
    <t>Usp1 (-63217), I0C0044D17Rik (-36753)</t>
  </si>
  <si>
    <t>Dab1 (-558814), Oma1 (+494964)</t>
  </si>
  <si>
    <t>Tmem69 (+21943), Ipp (+26444)</t>
  </si>
  <si>
    <t>Tmem125 (-3620), Cfap57 (+73429)</t>
  </si>
  <si>
    <t>Tmem125 (-4115), Cfap57 (+72934)</t>
  </si>
  <si>
    <t>Tmem125 (-4565), Cfap57 (+72484)</t>
  </si>
  <si>
    <t>Tmem125 (-4859), Cfap57 (+72190)</t>
  </si>
  <si>
    <t>Bmp8a (-50478), Macf1 (+290630)</t>
  </si>
  <si>
    <t>Epb41 (+8199), Tmem200b (+142127)</t>
  </si>
  <si>
    <t>Arid1a (-31301), Rps6ka1 (+102885)</t>
  </si>
  <si>
    <t>Id3 (-75596), Rpl11 (-14508)</t>
  </si>
  <si>
    <t>Ece1 (-59297), Alpl (-6556)</t>
  </si>
  <si>
    <t>Prdm2 (-69510), Pdpn (+17349)</t>
  </si>
  <si>
    <t>Zfp993 (-29632), Zfp981 (+79302)</t>
  </si>
  <si>
    <t>Sema3e (-222646), Speer3 (+11011)</t>
  </si>
  <si>
    <t>Gm10354 (-509097), Speer4d (-131032)</t>
  </si>
  <si>
    <t>Gm10354 (-574198), Speer4d (-65931)</t>
  </si>
  <si>
    <t>Speer4d (+11886), 4930572O03Rik (+26109)</t>
  </si>
  <si>
    <t>4930572O03Rik (-16996), Speer4c (+40181)</t>
  </si>
  <si>
    <t>Sema3c (+130964), Cd36 (+144547)</t>
  </si>
  <si>
    <t>Magi2 (-750330), Gnai1 (-116366)</t>
  </si>
  <si>
    <t>Magi2 (+795531), Phtf2 (+859542)</t>
  </si>
  <si>
    <t>Rsbn1l (-15266), Ptpn12 (+88823)</t>
  </si>
  <si>
    <t>Rsbn1l (-27069), Ptpn12 (+77020)</t>
  </si>
  <si>
    <t>Tbc1d14 (-44357), D5Ertd579e (+65315)</t>
  </si>
  <si>
    <t>Tbc1d14 (-74829), D5Ertd579e (+34843)</t>
  </si>
  <si>
    <t>Rab28 (+768454)</t>
  </si>
  <si>
    <t>Pcdh7 (-211728)</t>
  </si>
  <si>
    <t>Pcdh7 (+718217)</t>
  </si>
  <si>
    <t>Slc30a9 (-5328), Tmem33 (+41062)</t>
  </si>
  <si>
    <t>Gabrb1 (+27479), Commd8 (+440778)</t>
  </si>
  <si>
    <t>Slain2 (-31292), Tec (-14633)</t>
  </si>
  <si>
    <t>Adgrl3 (-521501)</t>
  </si>
  <si>
    <t>Adgrl3 (+511855)</t>
  </si>
  <si>
    <t>Tecrl (-576835), Epha5 (+484891)</t>
  </si>
  <si>
    <t>Shroom3 (+31284), Sowahb (+330303)</t>
  </si>
  <si>
    <t>Prkg2 (+73727), Bmp3 (+109173)</t>
  </si>
  <si>
    <t>Ibsp (-64194), Dmp1 (+32364)</t>
  </si>
  <si>
    <t>Dr1 (-96812), Ccdc18 (+39171)</t>
  </si>
  <si>
    <t>Rasal1 (-10170), Cfap73 (-4783)</t>
  </si>
  <si>
    <t>Tmem132c (-324758)</t>
  </si>
  <si>
    <t>Muc3 (-3025), Muc3a (+60042)</t>
  </si>
  <si>
    <t>Uncx (+29680), Micall2 (+163162)</t>
  </si>
  <si>
    <t>Wasf3 (-123737), Cdk8 (+29960)</t>
  </si>
  <si>
    <t>Rfc3 (-83374)</t>
  </si>
  <si>
    <t>Samd9l (+198179)</t>
  </si>
  <si>
    <t>Glcci1 (-108525), Umad1 (+141647)</t>
  </si>
  <si>
    <t>2610001J05Rik (-22885), Ppp1r3a (+860871)</t>
  </si>
  <si>
    <t>Ankrd7 (+223531)</t>
  </si>
  <si>
    <t>Fezf1 (-91552), Rnf133 (+310391)</t>
  </si>
  <si>
    <t>Try4 (-252815), 2210010C04Rik (-13945)</t>
  </si>
  <si>
    <t>Cntnap2 (-216973)</t>
  </si>
  <si>
    <t>Ezh2 (-183117), Pdia4 (+35283)</t>
  </si>
  <si>
    <t>Igf2bp3 (-21574), Tra2a (+27499)</t>
  </si>
  <si>
    <t>Skap2 (-28366), Hoxa1 (+117402)</t>
  </si>
  <si>
    <t>Ccser1 (+512944)</t>
  </si>
  <si>
    <t>Grid2 (-526095)</t>
  </si>
  <si>
    <t>Ctnna2 (+259120), Lrrtm1 (+477733)</t>
  </si>
  <si>
    <t>Dysf (+220727), Cyp26b1 (+348522)</t>
  </si>
  <si>
    <t>Adamts9 (-153393)</t>
  </si>
  <si>
    <t>Magi1 (+46763)</t>
  </si>
  <si>
    <t>Cntn3 (-741556), Chl1 (-196411)</t>
  </si>
  <si>
    <t>Cntn6 (-843747), Chl1 (+138107)</t>
  </si>
  <si>
    <t>Klra6 (-23721), Klra4 (+16596)</t>
  </si>
  <si>
    <t>Sox5 (-369642), Bcat1 (+469690)</t>
  </si>
  <si>
    <t>Pthlh (+27359), Klhl42 (+145429)</t>
  </si>
  <si>
    <t>Vmn1r76 (-79450), Vmn1r77 (-30564)</t>
  </si>
  <si>
    <t>Vmn1r91 (-893), Nlrp9b (+92242)</t>
  </si>
  <si>
    <t>Vmn2r58 (-58070), Vmn2r59 (+128241)</t>
  </si>
  <si>
    <t>Snurf (+237470), Ube3a (+538777)</t>
  </si>
  <si>
    <t>Snurf (+236294), Ube3a (+539953)</t>
  </si>
  <si>
    <t>Snrpn (-915439)</t>
  </si>
  <si>
    <t>Gm10295 (-570665), Mctp2 (+384458)</t>
  </si>
  <si>
    <t>Gm10295 (-888577), Mctp2 (+66546)</t>
  </si>
  <si>
    <t>Agbl1 (+117066)</t>
  </si>
  <si>
    <t>Nox4 (-248484), Vmn2r79 (+1700)</t>
  </si>
  <si>
    <t>St5 (-85018), Akip1 (-1919)</t>
  </si>
  <si>
    <t>Xylt1 (+365486), Rps15a (+369723)</t>
  </si>
  <si>
    <t>Spn (-790), Cd2bp2 (+57387)</t>
  </si>
  <si>
    <t>Mrgprd (+26329)</t>
  </si>
  <si>
    <t>Myom2 (+462278)</t>
  </si>
  <si>
    <t>Xkr5 (+4087), Agpat5 (+100611)</t>
  </si>
  <si>
    <t>4930467E23Rik (-22299), Defb7 (+212180)</t>
  </si>
  <si>
    <t>Gm15319 (+208920), 4930467E23Rik (+424714)</t>
  </si>
  <si>
    <t>Zmat4 (+211998), 1810011O10Rik (+557328)</t>
  </si>
  <si>
    <t>Zfp703 (-575782), Thap1 (+243431)</t>
  </si>
  <si>
    <t>Poteg (+620181)</t>
  </si>
  <si>
    <t>Fut10 (+80936), Nrg1 (+649997)</t>
  </si>
  <si>
    <t>Rbpms (-59105), Dctn6 (+119626)</t>
  </si>
  <si>
    <t>Gm19410 (-150324), Mfhas1 (+27668)</t>
  </si>
  <si>
    <t>Triml1 (+565038)</t>
  </si>
  <si>
    <t>Cfap97 (+3756), Slc25a4 (+43877)</t>
  </si>
  <si>
    <t>Aga (-372254)</t>
  </si>
  <si>
    <t>Gpm6a (+166658), Adam29 (+785447)</t>
  </si>
  <si>
    <t>Hand2 (-738572), Fbxo8 (+31321)</t>
  </si>
  <si>
    <t>Sgo2b (-211380), Tll1 (+42443)</t>
  </si>
  <si>
    <t>Tll1 (-485446), Cpe (+1615)</t>
  </si>
  <si>
    <t>Inpp4b (+259911), Il15 (+800749)</t>
  </si>
  <si>
    <t>Tbc1d9 (-177061), Rnf150 (+125443)</t>
  </si>
  <si>
    <t>Adgrl1 (-143187), Ddx39 (+41646)</t>
  </si>
  <si>
    <t>Adgrl1 (-127905), Ddx39 (+56928)</t>
  </si>
  <si>
    <t>Cdh8 (-905411)</t>
  </si>
  <si>
    <t>Ces2h (-12089), Ces2g (+27046)</t>
  </si>
  <si>
    <t>Atp6v0d1 (+10146), Hsd11b2 (+37146)</t>
  </si>
  <si>
    <t>Zfhx3 (-216623), Psmd7 (-137557)</t>
  </si>
  <si>
    <t>2610044O15Rik8 (-67118)</t>
  </si>
  <si>
    <t>Gm10722 (-454)</t>
  </si>
  <si>
    <t>Gm10722 (-26)</t>
  </si>
  <si>
    <t>Gm11168 (-2013), Gm10722 (+411)</t>
  </si>
  <si>
    <t>Gm11168 (-1592), Gm10722 (+832)</t>
  </si>
  <si>
    <t>Gm11168 (-1183), Gm10722 (+1241)</t>
  </si>
  <si>
    <t>Gm10721 (-9624), Gm11168 (+170)</t>
  </si>
  <si>
    <t>Gm10721 (-8980), Gm11168 (+814)</t>
  </si>
  <si>
    <t>Gm10721 (-8456), Gm11168 (+1338)</t>
  </si>
  <si>
    <t>Gm10721 (-6339), Gm11168 (+3455)</t>
  </si>
  <si>
    <t>Gm10721 (-5956), Gm11168 (+3838)</t>
  </si>
  <si>
    <t>Gm10721 (-5101), Gm11168 (+4693)</t>
  </si>
  <si>
    <t>Gm10721 (-4604), Gm11168 (+5190)</t>
  </si>
  <si>
    <t>Gm10721 (-3777), Gm11168 (+6017)</t>
  </si>
  <si>
    <t>Gm10721 (-3323), Gm11168 (+6471)</t>
  </si>
  <si>
    <t>Gm10721 (-2184), Gm11168 (+7610)</t>
  </si>
  <si>
    <t>Gm10721 (-231), Gm11168 (+9563)</t>
  </si>
  <si>
    <t>Gm10720 (-2385), Gm10721 (+129)</t>
  </si>
  <si>
    <t>Gm10720 (-2172), Gm10721 (+342)</t>
  </si>
  <si>
    <t>Gm10720 (-1453), Gm10721 (+1061)</t>
  </si>
  <si>
    <t>Gm10720 (-806), Gm10721 (+1708)</t>
  </si>
  <si>
    <t>Gm10720 (-271), Gm10721 (+2243)</t>
  </si>
  <si>
    <t>Gm10719 (-3030), Gm10720 (+1471)</t>
  </si>
  <si>
    <t>Gm10719 (-2176), Gm10720 (+2325)</t>
  </si>
  <si>
    <t>Gm10719 (-1579), Gm10720 (+2922)</t>
  </si>
  <si>
    <t>Gm10719 (-221), Gm10720 (+4280)</t>
  </si>
  <si>
    <t>Gm10718 (-3295), Gm10719 (+97)</t>
  </si>
  <si>
    <t>Gm10718 (-3013), Gm10719 (+379)</t>
  </si>
  <si>
    <t>Gm10718 (-2570), Gm10719 (+822)</t>
  </si>
  <si>
    <t>Gm10717 (-1822), Gm10718 (+48)</t>
  </si>
  <si>
    <t>Gm10717 (-1274), Gm10718 (+596)</t>
  </si>
  <si>
    <t>Gm10717 (-895), Gm10718 (+975)</t>
  </si>
  <si>
    <t>Gm10717 (-336), Gm10718 (+1534)</t>
  </si>
  <si>
    <t>Gm17535 (-8867), Gm10717 (+315)</t>
  </si>
  <si>
    <t>Gm17535 (-6002), Gm10717 (+3180)</t>
  </si>
  <si>
    <t>Gm17535 (-4820), Gm10717 (+4362)</t>
  </si>
  <si>
    <t>Gm17535 (-3303), Gm10717 (+5879)</t>
  </si>
  <si>
    <t>Gm17535 (-2840), Gm10717 (+6342)</t>
  </si>
  <si>
    <t>Gm17535 (-2428), Gm10717 (+6754)</t>
  </si>
  <si>
    <t>Gm17535 (-2045), Gm10717 (+7137)</t>
  </si>
  <si>
    <t>Gm17535 (-783), Gm10717 (+8399)</t>
  </si>
  <si>
    <t>Gm17535 (-136), Gm10717 (+9046)</t>
  </si>
  <si>
    <t>Gm10715 (-2062), Gm17535 (+450)</t>
  </si>
  <si>
    <t>Gm10715 (-1064), Gm17535 (+1448)</t>
  </si>
  <si>
    <t>Alkbh8 (-298155), Gm10715 (+212)</t>
  </si>
  <si>
    <t>Alkbh8 (-297530), Gm10715 (+837)</t>
  </si>
  <si>
    <t>Chordc1 (-942464), Fat3 (-848376)</t>
  </si>
  <si>
    <t>Cypt4 (-83114), Dpy19l1 (-38942)</t>
  </si>
  <si>
    <t>Eepd1 (-212232), Sept7 (+16864)</t>
  </si>
  <si>
    <t>Cdon (-116136), Rpusd4 (+37557)</t>
  </si>
  <si>
    <t>Gm4791 (-671209), 4931429L15Rik (-7546)</t>
  </si>
  <si>
    <t>Nxpe2 (+123217), Cadm1 (+687470)</t>
  </si>
  <si>
    <t>Ncam1 (-352137), Rpl10-ps3 (+193959)</t>
  </si>
  <si>
    <t>Fdx1 (-72527), Rdx (-12042)</t>
  </si>
  <si>
    <t>Tspan3 (-62730), Peak1 (+194280)</t>
  </si>
  <si>
    <t>Thsd4 (-80854), Lrrc49 (+96269)</t>
  </si>
  <si>
    <t>Tpm1 (-415548), Tln2 (+94749)</t>
  </si>
  <si>
    <t>Rsl24d1 (+106918), Unc13c (+748600)</t>
  </si>
  <si>
    <t>Rsl24d1 (+356177), Unc13c (+499341)</t>
  </si>
  <si>
    <t>Onecut1 (-665651), Wdr72 (+85914)</t>
  </si>
  <si>
    <t>Bckdhb (+129867)</t>
  </si>
  <si>
    <t>Gm11114 (-559483), Bckdhb (+828145)</t>
  </si>
  <si>
    <t>Mthfsl (-1396), Bcl2a1d (+10705)</t>
  </si>
  <si>
    <t>Tbc1d2b (-174265), Zic1 (+920734)</t>
  </si>
  <si>
    <t>Plod2 (+457319)</t>
  </si>
  <si>
    <t>Tfdp2 (-3670), Gk5 (+136240)</t>
  </si>
  <si>
    <t>Rbms3 (+82669)</t>
  </si>
  <si>
    <t>Limd1 (-16700), Lars2 (+95079)</t>
  </si>
  <si>
    <t>Ccr5 (+11034), 2010315B03Rik (+180119)</t>
  </si>
  <si>
    <t>2010315B03Rik (+55073), Ccr5 (+136080)</t>
  </si>
  <si>
    <t>mt-Nd1 (-1943)</t>
  </si>
  <si>
    <t>mt-Nd1 (-671)</t>
  </si>
  <si>
    <t>mt-Nd1 (-114)</t>
  </si>
  <si>
    <t>mt-Nd6 (+632), mt-Nd5 (+1696)</t>
  </si>
  <si>
    <t>mt-Nd6 (+327), mt-Nd5 (+2001)</t>
  </si>
  <si>
    <t>mt-Cytb (+223)</t>
  </si>
  <si>
    <t>mt-Cytb (+1371)</t>
  </si>
  <si>
    <t>Cldn34d (+4247), Cldn34b4 (+205327)</t>
  </si>
  <si>
    <t>Cldn34d (+3928), Cldn34b4 (+205646)</t>
  </si>
  <si>
    <t>Gm5941 (-382455), Mageb5 (-324476)</t>
  </si>
  <si>
    <t>Satl1 (+35758), Apool (+59687)</t>
  </si>
  <si>
    <t>Cldn34c1 (-547858), Nap1l3 (-158300)</t>
  </si>
  <si>
    <t>4932411N23Rik (+45229)</t>
  </si>
  <si>
    <t>Pak3 (-182683), Chrdl1 (-88800)</t>
  </si>
  <si>
    <t>Asmt (+85708)</t>
  </si>
  <si>
    <t>Asmt (+208506)</t>
  </si>
  <si>
    <t>Zfy1 (+654402)</t>
  </si>
  <si>
    <t>Zfy1 (+652049)</t>
  </si>
  <si>
    <t>Zfy1 (+651595)</t>
  </si>
  <si>
    <t>Zfy1 (+651303)</t>
  </si>
  <si>
    <t>Zfy1 (+538760)</t>
  </si>
  <si>
    <t>Zfy1 (+538223)</t>
  </si>
  <si>
    <t>Gm3376 (+265005)</t>
  </si>
  <si>
    <t>Gm20828 (-658751), Gm29554 (-415807)</t>
  </si>
  <si>
    <t>Gm20807 (-290104), Gm20812 (+370806)</t>
  </si>
  <si>
    <t>Gm20807 (-289819), Gm20812 (+371091)</t>
  </si>
  <si>
    <t>Rbm31y (+64666), Gm21904 (+380839)</t>
  </si>
  <si>
    <t>Rbm31y (+64954), Gm21904 (+380551)</t>
  </si>
  <si>
    <t>Gm31571 (-159851)</t>
  </si>
  <si>
    <t>https://www.tandfonline.com/doi/full/10.4161/cam.2.1.6013</t>
  </si>
  <si>
    <t>Gphn</t>
  </si>
  <si>
    <t>Aida</t>
  </si>
  <si>
    <t>Chl1</t>
  </si>
  <si>
    <t>Kcnh1</t>
  </si>
  <si>
    <t>Greb1</t>
  </si>
  <si>
    <t>Gria1</t>
  </si>
  <si>
    <t>Ror2</t>
  </si>
  <si>
    <t>Camk1d</t>
  </si>
  <si>
    <t>Cpeb4</t>
  </si>
  <si>
    <t>Fgf14</t>
  </si>
  <si>
    <t>Tctv3</t>
  </si>
  <si>
    <t xml:space="preserve">Lars2 </t>
  </si>
  <si>
    <t>Eif4enif1</t>
  </si>
  <si>
    <t>Ank2</t>
  </si>
  <si>
    <t>Nrp2</t>
  </si>
  <si>
    <t>Rbfox1</t>
  </si>
  <si>
    <t>Gabrb1</t>
  </si>
  <si>
    <t>Cpe</t>
  </si>
  <si>
    <t>Syne2</t>
  </si>
  <si>
    <t>In G4 data set too</t>
  </si>
  <si>
    <t>yes</t>
  </si>
  <si>
    <t>no</t>
  </si>
  <si>
    <t>tes</t>
  </si>
  <si>
    <t>?</t>
  </si>
  <si>
    <t xml:space="preserve">done already </t>
  </si>
  <si>
    <t>https://www.nature.com/articles/nn1867</t>
  </si>
  <si>
    <t>Papers</t>
  </si>
  <si>
    <t>https://www.ncbi.nlm.nih.gov/pmc/articles/PMC4403196/</t>
  </si>
  <si>
    <t>https://www.ncbi.nlm.nih.gov/pmc/articles/PMC2705896/</t>
  </si>
  <si>
    <t>https://www.jneurosci.org/content/25/2/502.short</t>
  </si>
  <si>
    <t>Anywhere</t>
  </si>
  <si>
    <t>Far…</t>
  </si>
  <si>
    <t>https://pubmed.ncbi.nlm.nih.gov/23424202/</t>
  </si>
  <si>
    <t>https://pubmed.ncbi.nlm.nih.gov/27417577/</t>
  </si>
  <si>
    <t>Association rule: Two nearest genes: 15000 bp max extension, curated regulatory domains included</t>
  </si>
  <si>
    <t>Gm21738 (+1506)</t>
  </si>
  <si>
    <t>Gm21738 (+190)</t>
  </si>
  <si>
    <t>Gm21738 (+3067)</t>
  </si>
  <si>
    <t>Gm21738 (+732)</t>
  </si>
  <si>
    <t>Gm10715 (+212)</t>
  </si>
  <si>
    <t>Gm10715 (+837)</t>
  </si>
  <si>
    <t>Gm21738 (+2391)</t>
  </si>
  <si>
    <t>Gm21738 (-379)</t>
  </si>
  <si>
    <t>Aida (+2308)</t>
  </si>
  <si>
    <t>Tmem125 (-4115)</t>
  </si>
  <si>
    <t>Tmem125 (-4859)</t>
  </si>
  <si>
    <t>Txndc11 (-9468)</t>
  </si>
  <si>
    <t>E030030I06Rik (+6316)</t>
  </si>
  <si>
    <t>Tmem125 (-4565)</t>
  </si>
  <si>
    <t>Vps45 (+13689)</t>
  </si>
  <si>
    <t>Cldn34d (+3928)</t>
  </si>
  <si>
    <t>Tmem125 (-3620)</t>
  </si>
  <si>
    <t>Nkx2-6 (-9760)</t>
  </si>
  <si>
    <t>AW822073 (+3108)</t>
  </si>
  <si>
    <t>Amph (-14373)</t>
  </si>
  <si>
    <t>Abcc3 (-6546)</t>
  </si>
  <si>
    <t>Gm8220 (-8695)</t>
  </si>
  <si>
    <t>Clic5 (-9160)</t>
  </si>
  <si>
    <t>Xkr5 (+4087)</t>
  </si>
  <si>
    <t>Zbtb37 (-198)</t>
  </si>
  <si>
    <t>3830406C13Rik (+8504)</t>
  </si>
  <si>
    <t>Zfp97 (-11321)</t>
  </si>
  <si>
    <t>Tmem232 (+3556)</t>
  </si>
  <si>
    <t>Slc1a1 (-11301)</t>
  </si>
  <si>
    <t>Rpl11 (-14508)</t>
  </si>
  <si>
    <t>Tec (-14633)</t>
  </si>
  <si>
    <t>Wdr26 (+6467)</t>
  </si>
  <si>
    <t>Gm4981 (-2858)</t>
  </si>
  <si>
    <t>Frs2 (+6588)</t>
  </si>
  <si>
    <t>Vezf1 (-5341)</t>
  </si>
  <si>
    <t>Abca9 (+9316)</t>
  </si>
  <si>
    <t>Il31ra (+2403)</t>
  </si>
  <si>
    <t>Ly6g (-12825)</t>
  </si>
  <si>
    <t>Atl2 (-6105)</t>
  </si>
  <si>
    <t>Speer3 (+11011)</t>
  </si>
  <si>
    <t>Spn (-790)</t>
  </si>
  <si>
    <t>Cpe (+1615)</t>
  </si>
  <si>
    <t>Tfdp2 (-3670)</t>
  </si>
  <si>
    <t>Ccr5 (+11034)</t>
  </si>
  <si>
    <t>Gabrp (-2341)</t>
  </si>
  <si>
    <t>Ublcp1 (-4010)</t>
  </si>
  <si>
    <t>Zfp692 (-3535)</t>
  </si>
  <si>
    <t>Nr1d2 (-10329)</t>
  </si>
  <si>
    <t>Oxr1 (-12610)</t>
  </si>
  <si>
    <t>Fbxo40 (+5869)</t>
  </si>
  <si>
    <t>Speer4d (+11886)</t>
  </si>
  <si>
    <t>Ces2h (-12089)</t>
  </si>
  <si>
    <t>4931429L15Rik (-7546)</t>
  </si>
  <si>
    <t>Cldn34d (+4247)</t>
  </si>
  <si>
    <t>Pex3 (-12339)</t>
  </si>
  <si>
    <t>Dpys (-4818)</t>
  </si>
  <si>
    <t>Phldb2 (-9946)</t>
  </si>
  <si>
    <t>Epb41 (+8199)</t>
  </si>
  <si>
    <t>Muc3 (-3025)</t>
  </si>
  <si>
    <t>Vmn1r91 (-893)</t>
  </si>
  <si>
    <t>Vmn2r79 (+1700)</t>
  </si>
  <si>
    <t>Atp6v0d1 (+10146)</t>
  </si>
  <si>
    <t>Gm266 (+13241)</t>
  </si>
  <si>
    <t>Tprg (+12357)</t>
  </si>
  <si>
    <t>Lnpk (+429094)</t>
  </si>
  <si>
    <t>Zdhhc21 (-647)</t>
  </si>
  <si>
    <t>Alpl (-6556)</t>
  </si>
  <si>
    <t>Slc30a9 (-5328)</t>
  </si>
  <si>
    <t>2210010C04Rik (-13945)</t>
  </si>
  <si>
    <t>Akip1 (-1919)</t>
  </si>
  <si>
    <t>Cfap97 (+3756)</t>
  </si>
  <si>
    <t>Rdx (-12042)</t>
  </si>
  <si>
    <t>Ikzf2 (+11132)</t>
  </si>
  <si>
    <t>0-50</t>
  </si>
  <si>
    <t>50-150</t>
  </si>
  <si>
    <t>150-500</t>
  </si>
  <si>
    <t>500-1000</t>
  </si>
  <si>
    <t>1000-2000</t>
  </si>
  <si>
    <t>3000-4000</t>
  </si>
  <si>
    <t>4000-5000</t>
  </si>
  <si>
    <t>neg</t>
  </si>
  <si>
    <t>positive</t>
  </si>
  <si>
    <t>2000-3000</t>
  </si>
  <si>
    <t>neg  0-50</t>
  </si>
  <si>
    <t>neg 50-150</t>
  </si>
  <si>
    <t>neg 150-500</t>
  </si>
  <si>
    <t>neg 500-1000</t>
  </si>
  <si>
    <t>neg 1000-2000</t>
  </si>
  <si>
    <t>neg 2000-3000</t>
  </si>
  <si>
    <t>neg 3000-4000</t>
  </si>
  <si>
    <t>neg 4000-5000</t>
  </si>
  <si>
    <t>pos 0-50</t>
  </si>
  <si>
    <t>pos 50-150</t>
  </si>
  <si>
    <t>pos 150-500</t>
  </si>
  <si>
    <t>pos 500-1000</t>
  </si>
  <si>
    <t>pos 1000-2000</t>
  </si>
  <si>
    <t>pos 2000-3000</t>
  </si>
  <si>
    <t>pos 3000-4000</t>
  </si>
  <si>
    <t>pos 4000-5000</t>
  </si>
  <si>
    <t>Dataset</t>
  </si>
  <si>
    <t>DSC</t>
  </si>
  <si>
    <t>DKD</t>
  </si>
  <si>
    <t>GSC</t>
  </si>
  <si>
    <t>GKD</t>
  </si>
  <si>
    <t>Gm10800</t>
  </si>
  <si>
    <t xml:space="preserve">Gm10801 </t>
  </si>
  <si>
    <t>Gm11168</t>
  </si>
  <si>
    <t xml:space="preserve">Gm10722 </t>
  </si>
  <si>
    <t>Gm10717</t>
  </si>
  <si>
    <t xml:space="preserve">Gm10718 </t>
  </si>
  <si>
    <t>Gm10721</t>
  </si>
  <si>
    <t>Gm10720</t>
  </si>
  <si>
    <t>Ube2e2</t>
  </si>
  <si>
    <t>Gm21738</t>
  </si>
  <si>
    <t>Gm10718</t>
  </si>
  <si>
    <t>Gm10719</t>
  </si>
  <si>
    <t>Cdon</t>
  </si>
  <si>
    <t>Rpusd4</t>
  </si>
  <si>
    <t>Gm17535</t>
  </si>
  <si>
    <t xml:space="preserve">Gm10717 </t>
  </si>
  <si>
    <t xml:space="preserve">Gm10721 </t>
  </si>
  <si>
    <t xml:space="preserve">Ly6c1 </t>
  </si>
  <si>
    <t>Ly6c2</t>
  </si>
  <si>
    <t>Tmem196</t>
  </si>
  <si>
    <t>mt-Nd2</t>
  </si>
  <si>
    <t>mt-Nd1</t>
  </si>
  <si>
    <t xml:space="preserve">Mia3 </t>
  </si>
  <si>
    <t xml:space="preserve">Fgf14 </t>
  </si>
  <si>
    <t>Esp38</t>
  </si>
  <si>
    <t>Esp15</t>
  </si>
  <si>
    <t xml:space="preserve">mt-Cytb </t>
  </si>
  <si>
    <t xml:space="preserve">Esp38 </t>
  </si>
  <si>
    <t>Tmem125</t>
  </si>
  <si>
    <t xml:space="preserve">Cfap57 </t>
  </si>
  <si>
    <t>H60c</t>
  </si>
  <si>
    <t>Pex2</t>
  </si>
  <si>
    <t>1700008P02Rik</t>
  </si>
  <si>
    <t>Limd1</t>
  </si>
  <si>
    <t>Gm14496</t>
  </si>
  <si>
    <t xml:space="preserve">Col19a1 </t>
  </si>
  <si>
    <t>Lmbrd1</t>
  </si>
  <si>
    <t>4930444G20Rik</t>
  </si>
  <si>
    <t xml:space="preserve">Nov </t>
  </si>
  <si>
    <t xml:space="preserve">Mal2 </t>
  </si>
  <si>
    <t>E030030I06Rik</t>
  </si>
  <si>
    <t>Tmem267</t>
  </si>
  <si>
    <t>Ccl28</t>
  </si>
  <si>
    <t xml:space="preserve">Mrgprd </t>
  </si>
  <si>
    <t>Zfy1</t>
  </si>
  <si>
    <t>Filip1l</t>
  </si>
  <si>
    <t xml:space="preserve">Cmss1 </t>
  </si>
  <si>
    <t>Gm20807</t>
  </si>
  <si>
    <t>Gm20812</t>
  </si>
  <si>
    <t xml:space="preserve">Txndc11 </t>
  </si>
  <si>
    <t>Zc3h7a</t>
  </si>
  <si>
    <t xml:space="preserve">Gm45871 </t>
  </si>
  <si>
    <t xml:space="preserve">Rbm31y </t>
  </si>
  <si>
    <t>Gm21904</t>
  </si>
  <si>
    <t>Afdn</t>
  </si>
  <si>
    <t xml:space="preserve"> Tcp10c </t>
  </si>
  <si>
    <t xml:space="preserve">Gm20828 </t>
  </si>
  <si>
    <t>Gm29554</t>
  </si>
  <si>
    <t xml:space="preserve">Pcca </t>
  </si>
  <si>
    <t xml:space="preserve">Ggact </t>
  </si>
  <si>
    <t xml:space="preserve">Sfi1 </t>
  </si>
  <si>
    <t>Dtnbp1</t>
  </si>
  <si>
    <t>Jarid2</t>
  </si>
  <si>
    <t>Cldn34d</t>
  </si>
  <si>
    <t xml:space="preserve">Cldn34b4 </t>
  </si>
  <si>
    <t>Samd9l</t>
  </si>
  <si>
    <t>Snurf</t>
  </si>
  <si>
    <t xml:space="preserve">Ube3a </t>
  </si>
  <si>
    <t>Sfi1</t>
  </si>
  <si>
    <t>Satl1</t>
  </si>
  <si>
    <t xml:space="preserve">Apool </t>
  </si>
  <si>
    <t>Scaf8</t>
  </si>
  <si>
    <t>Arhgap21</t>
  </si>
  <si>
    <t xml:space="preserve"> Etl4 </t>
  </si>
  <si>
    <t>Vmn1r76</t>
  </si>
  <si>
    <t>Vmn1r77</t>
  </si>
  <si>
    <t xml:space="preserve">Adamts5 </t>
  </si>
  <si>
    <t xml:space="preserve">N6amt1 </t>
  </si>
  <si>
    <t xml:space="preserve">Tcp10c </t>
  </si>
  <si>
    <t>Sox13</t>
  </si>
  <si>
    <t xml:space="preserve">Snrpe </t>
  </si>
  <si>
    <t>Cntn1</t>
  </si>
  <si>
    <t xml:space="preserve">Smgc </t>
  </si>
  <si>
    <t>Gm15319</t>
  </si>
  <si>
    <t>Defb33</t>
  </si>
  <si>
    <t xml:space="preserve">Ptrhd1 </t>
  </si>
  <si>
    <t xml:space="preserve">Adcy3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</si>
</sst>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0" fillId="34" borderId="0" xfId="0" applyFill="1"/>
    <xf numFmtId="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E2183-E793-A142-A300-B428CC8F61F8}">
  <dimension ref="A8:AB33"/>
  <sheetViews>
    <sheetView workbookViewId="0">
      <selection activeCell="S28" sqref="Q28:S28"/>
    </sheetView>
  </sheetViews>
  <sheetFormatPr baseColWidth="10" defaultRowHeight="16" x14ac:dyDescent="0.2"/>
  <sheetData>
    <row r="8" spans="1:23" x14ac:dyDescent="0.2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  <c r="G8" t="e">
        <f>-LOG10(pvalue)</f>
        <v>#NAME?</v>
      </c>
      <c r="H8" t="s">
        <v>24</v>
      </c>
      <c r="I8" t="e">
        <f>-LOG10(qvalue)</f>
        <v>#NAME?</v>
      </c>
      <c r="J8" t="s">
        <v>71</v>
      </c>
      <c r="K8" t="s">
        <v>72</v>
      </c>
      <c r="L8" t="s">
        <v>73</v>
      </c>
    </row>
    <row r="9" spans="1:23" x14ac:dyDescent="0.2">
      <c r="A9" t="s">
        <v>39</v>
      </c>
      <c r="B9">
        <v>103649009</v>
      </c>
      <c r="C9">
        <v>103649340</v>
      </c>
      <c r="D9">
        <v>332</v>
      </c>
      <c r="E9">
        <v>103649196</v>
      </c>
      <c r="F9">
        <v>192</v>
      </c>
      <c r="G9">
        <v>252.66434000000001</v>
      </c>
      <c r="H9">
        <v>41.812899999999999</v>
      </c>
      <c r="I9">
        <v>244.60873000000001</v>
      </c>
      <c r="J9" t="s">
        <v>74</v>
      </c>
      <c r="K9" t="s">
        <v>1016</v>
      </c>
      <c r="U9" t="s">
        <v>1178</v>
      </c>
      <c r="W9" t="s">
        <v>1185</v>
      </c>
    </row>
    <row r="10" spans="1:23" x14ac:dyDescent="0.2">
      <c r="A10" t="s">
        <v>30</v>
      </c>
      <c r="B10">
        <v>124801562</v>
      </c>
      <c r="C10">
        <v>124802181</v>
      </c>
      <c r="D10">
        <v>620</v>
      </c>
      <c r="E10">
        <v>124801661</v>
      </c>
      <c r="F10">
        <v>118</v>
      </c>
      <c r="G10">
        <v>127.97752</v>
      </c>
      <c r="H10">
        <v>24.24267</v>
      </c>
      <c r="I10">
        <v>121.43934</v>
      </c>
      <c r="J10" t="s">
        <v>74</v>
      </c>
      <c r="K10" t="s">
        <v>798</v>
      </c>
      <c r="T10" t="s">
        <v>1176</v>
      </c>
      <c r="U10" t="s">
        <v>1180</v>
      </c>
    </row>
    <row r="11" spans="1:23" x14ac:dyDescent="0.2">
      <c r="A11" t="s">
        <v>25</v>
      </c>
      <c r="B11">
        <v>183299099</v>
      </c>
      <c r="C11">
        <v>183299603</v>
      </c>
      <c r="D11">
        <v>505</v>
      </c>
      <c r="E11">
        <v>183299368</v>
      </c>
      <c r="F11">
        <v>91</v>
      </c>
      <c r="G11">
        <v>91.64143</v>
      </c>
      <c r="H11">
        <v>19.66779</v>
      </c>
      <c r="I11">
        <v>85.650440000000003</v>
      </c>
      <c r="J11" t="s">
        <v>74</v>
      </c>
      <c r="K11" t="s">
        <v>279</v>
      </c>
      <c r="T11" t="s">
        <v>1167</v>
      </c>
      <c r="U11" t="s">
        <v>1180</v>
      </c>
    </row>
    <row r="12" spans="1:23" x14ac:dyDescent="0.2">
      <c r="A12" t="s">
        <v>29</v>
      </c>
      <c r="B12">
        <v>120321437</v>
      </c>
      <c r="C12">
        <v>120321644</v>
      </c>
      <c r="D12">
        <v>208</v>
      </c>
      <c r="E12">
        <v>120321546</v>
      </c>
      <c r="F12">
        <v>91</v>
      </c>
      <c r="G12">
        <v>133.00980999999999</v>
      </c>
      <c r="H12">
        <v>40.48227</v>
      </c>
      <c r="I12">
        <v>126.41598999999999</v>
      </c>
      <c r="J12" t="s">
        <v>74</v>
      </c>
      <c r="K12" t="s">
        <v>771</v>
      </c>
      <c r="T12" t="s">
        <v>1171</v>
      </c>
      <c r="U12" t="s">
        <v>1180</v>
      </c>
    </row>
    <row r="13" spans="1:23" x14ac:dyDescent="0.2">
      <c r="A13" t="s">
        <v>39</v>
      </c>
      <c r="B13">
        <v>103314587</v>
      </c>
      <c r="C13">
        <v>103314727</v>
      </c>
      <c r="D13">
        <v>141</v>
      </c>
      <c r="E13">
        <v>103314639</v>
      </c>
      <c r="F13">
        <v>57</v>
      </c>
      <c r="G13">
        <v>77.344250000000002</v>
      </c>
      <c r="H13">
        <v>28.148510000000002</v>
      </c>
      <c r="I13">
        <v>71.360370000000003</v>
      </c>
      <c r="J13" t="s">
        <v>74</v>
      </c>
      <c r="K13" t="s">
        <v>1015</v>
      </c>
      <c r="T13" t="s">
        <v>1175</v>
      </c>
      <c r="U13" t="s">
        <v>1180</v>
      </c>
    </row>
    <row r="14" spans="1:23" x14ac:dyDescent="0.2">
      <c r="A14" t="s">
        <v>42</v>
      </c>
      <c r="B14">
        <v>123461831</v>
      </c>
      <c r="C14">
        <v>123462197</v>
      </c>
      <c r="D14">
        <v>367</v>
      </c>
      <c r="E14">
        <v>123461991</v>
      </c>
      <c r="F14">
        <v>54</v>
      </c>
      <c r="G14">
        <v>56.498669999999997</v>
      </c>
      <c r="H14">
        <v>17.857970000000002</v>
      </c>
      <c r="I14">
        <v>51.734920000000002</v>
      </c>
      <c r="J14" t="s">
        <v>74</v>
      </c>
      <c r="K14" t="s">
        <v>264</v>
      </c>
      <c r="T14" t="s">
        <v>1159</v>
      </c>
      <c r="U14" t="s">
        <v>1180</v>
      </c>
      <c r="V14">
        <v>13</v>
      </c>
    </row>
    <row r="15" spans="1:23" x14ac:dyDescent="0.2">
      <c r="A15" t="s">
        <v>42</v>
      </c>
      <c r="B15">
        <v>123461837</v>
      </c>
      <c r="C15">
        <v>123462174</v>
      </c>
      <c r="D15">
        <v>338</v>
      </c>
      <c r="E15">
        <v>123462017</v>
      </c>
      <c r="F15">
        <v>50</v>
      </c>
      <c r="G15">
        <v>58.069290000000002</v>
      </c>
      <c r="H15">
        <v>20.52562</v>
      </c>
      <c r="I15">
        <v>52.31053</v>
      </c>
      <c r="J15" t="s">
        <v>74</v>
      </c>
      <c r="K15" t="s">
        <v>1126</v>
      </c>
      <c r="T15" t="s">
        <v>1169</v>
      </c>
      <c r="U15" t="s">
        <v>1180</v>
      </c>
    </row>
    <row r="16" spans="1:23" x14ac:dyDescent="0.2">
      <c r="A16" t="s">
        <v>27</v>
      </c>
      <c r="B16">
        <v>31922603</v>
      </c>
      <c r="C16">
        <v>31922828</v>
      </c>
      <c r="D16">
        <v>226</v>
      </c>
      <c r="E16">
        <v>31922763</v>
      </c>
      <c r="F16">
        <v>30</v>
      </c>
      <c r="G16">
        <v>35.875880000000002</v>
      </c>
      <c r="H16">
        <v>16.41254</v>
      </c>
      <c r="I16">
        <v>30.452819999999999</v>
      </c>
      <c r="J16" t="s">
        <v>74</v>
      </c>
      <c r="K16" t="s">
        <v>711</v>
      </c>
      <c r="T16" t="s">
        <v>1172</v>
      </c>
      <c r="U16" t="s">
        <v>1181</v>
      </c>
    </row>
    <row r="17" spans="1:28" x14ac:dyDescent="0.2">
      <c r="A17" t="s">
        <v>27</v>
      </c>
      <c r="B17">
        <v>3198040</v>
      </c>
      <c r="C17">
        <v>3198237</v>
      </c>
      <c r="D17">
        <v>198</v>
      </c>
      <c r="E17">
        <v>3198105</v>
      </c>
      <c r="F17">
        <v>26</v>
      </c>
      <c r="G17">
        <v>4.85867</v>
      </c>
      <c r="H17">
        <v>2.3573599999999999</v>
      </c>
      <c r="I17">
        <v>0.79413999999999996</v>
      </c>
      <c r="J17" t="s">
        <v>74</v>
      </c>
      <c r="K17" t="s">
        <v>708</v>
      </c>
      <c r="P17" t="s">
        <v>1189</v>
      </c>
      <c r="Q17" t="s">
        <v>25</v>
      </c>
      <c r="R17">
        <v>183299099</v>
      </c>
      <c r="S17">
        <v>183299603</v>
      </c>
      <c r="T17" s="1" t="s">
        <v>1160</v>
      </c>
      <c r="U17" t="s">
        <v>1179</v>
      </c>
      <c r="W17" t="s">
        <v>1184</v>
      </c>
    </row>
    <row r="18" spans="1:28" x14ac:dyDescent="0.2">
      <c r="A18" t="s">
        <v>27</v>
      </c>
      <c r="B18">
        <v>31922483</v>
      </c>
      <c r="C18">
        <v>31922899</v>
      </c>
      <c r="D18">
        <v>417</v>
      </c>
      <c r="E18">
        <v>31922719</v>
      </c>
      <c r="F18">
        <v>25</v>
      </c>
      <c r="G18">
        <v>25.084379999999999</v>
      </c>
      <c r="H18">
        <v>11.83971</v>
      </c>
      <c r="I18">
        <v>19.84394</v>
      </c>
      <c r="J18" t="s">
        <v>74</v>
      </c>
      <c r="K18" t="s">
        <v>389</v>
      </c>
      <c r="T18" t="s">
        <v>1166</v>
      </c>
      <c r="U18" t="s">
        <v>1179</v>
      </c>
      <c r="V18">
        <v>1</v>
      </c>
    </row>
    <row r="19" spans="1:28" x14ac:dyDescent="0.2">
      <c r="A19" t="s">
        <v>27</v>
      </c>
      <c r="B19">
        <v>3199590</v>
      </c>
      <c r="C19">
        <v>3199755</v>
      </c>
      <c r="D19">
        <v>166</v>
      </c>
      <c r="E19">
        <v>3199606</v>
      </c>
      <c r="F19">
        <v>24</v>
      </c>
      <c r="G19">
        <v>5.7625000000000002</v>
      </c>
      <c r="H19">
        <v>2.72302</v>
      </c>
      <c r="I19">
        <v>1.4348099999999999</v>
      </c>
      <c r="J19" t="s">
        <v>74</v>
      </c>
      <c r="K19" t="s">
        <v>709</v>
      </c>
      <c r="Q19" t="s">
        <v>28</v>
      </c>
      <c r="R19">
        <v>78350857</v>
      </c>
      <c r="S19">
        <v>78351192</v>
      </c>
      <c r="T19" s="1" t="s">
        <v>1159</v>
      </c>
      <c r="U19" t="s">
        <v>1182</v>
      </c>
      <c r="V19">
        <v>2</v>
      </c>
      <c r="W19" t="s">
        <v>1188</v>
      </c>
    </row>
    <row r="20" spans="1:28" x14ac:dyDescent="0.2">
      <c r="A20" t="s">
        <v>25</v>
      </c>
      <c r="B20">
        <v>192454024</v>
      </c>
      <c r="C20">
        <v>192454146</v>
      </c>
      <c r="D20">
        <v>123</v>
      </c>
      <c r="E20">
        <v>192454091</v>
      </c>
      <c r="F20">
        <v>21</v>
      </c>
      <c r="G20">
        <v>24.88532</v>
      </c>
      <c r="H20">
        <v>13.019349999999999</v>
      </c>
      <c r="I20">
        <v>19.65849</v>
      </c>
      <c r="J20" t="s">
        <v>74</v>
      </c>
      <c r="K20" t="s">
        <v>671</v>
      </c>
      <c r="Q20" t="s">
        <v>39</v>
      </c>
      <c r="R20">
        <v>103649009</v>
      </c>
      <c r="S20">
        <v>103649340</v>
      </c>
      <c r="T20" s="1" t="s">
        <v>1161</v>
      </c>
      <c r="U20" t="s">
        <v>1179</v>
      </c>
      <c r="V20">
        <v>3</v>
      </c>
      <c r="W20" t="s">
        <v>1187</v>
      </c>
      <c r="AB20" t="s">
        <v>1158</v>
      </c>
    </row>
    <row r="21" spans="1:28" x14ac:dyDescent="0.2">
      <c r="A21" t="s">
        <v>28</v>
      </c>
      <c r="B21">
        <v>16747808</v>
      </c>
      <c r="C21">
        <v>16747926</v>
      </c>
      <c r="D21">
        <v>119</v>
      </c>
      <c r="E21">
        <v>16747855</v>
      </c>
      <c r="F21">
        <v>19</v>
      </c>
      <c r="G21">
        <v>21.896840000000001</v>
      </c>
      <c r="H21">
        <v>11.83577</v>
      </c>
      <c r="I21">
        <v>16.723379999999999</v>
      </c>
      <c r="J21" t="s">
        <v>74</v>
      </c>
      <c r="K21" t="s">
        <v>733</v>
      </c>
      <c r="P21" t="s">
        <v>1190</v>
      </c>
      <c r="Q21" t="s">
        <v>30</v>
      </c>
      <c r="R21">
        <v>124801562</v>
      </c>
      <c r="S21">
        <v>124802181</v>
      </c>
      <c r="T21" s="1" t="s">
        <v>1168</v>
      </c>
      <c r="U21" t="s">
        <v>1179</v>
      </c>
      <c r="V21">
        <v>4</v>
      </c>
    </row>
    <row r="22" spans="1:28" x14ac:dyDescent="0.2">
      <c r="A22" t="s">
        <v>28</v>
      </c>
      <c r="B22">
        <v>78350857</v>
      </c>
      <c r="C22">
        <v>78351192</v>
      </c>
      <c r="D22">
        <v>336</v>
      </c>
      <c r="E22">
        <v>78351072</v>
      </c>
      <c r="F22">
        <v>18</v>
      </c>
      <c r="G22">
        <v>16.707329999999999</v>
      </c>
      <c r="H22">
        <v>9.0205599999999997</v>
      </c>
      <c r="I22">
        <v>11.6434</v>
      </c>
      <c r="J22" t="s">
        <v>74</v>
      </c>
      <c r="K22" t="s">
        <v>373</v>
      </c>
      <c r="Q22" t="s">
        <v>28</v>
      </c>
      <c r="R22">
        <v>16747808</v>
      </c>
      <c r="S22">
        <v>16747926</v>
      </c>
      <c r="T22" s="1" t="s">
        <v>1163</v>
      </c>
      <c r="U22" t="s">
        <v>1179</v>
      </c>
      <c r="V22">
        <v>5</v>
      </c>
    </row>
    <row r="23" spans="1:28" x14ac:dyDescent="0.2">
      <c r="A23" t="s">
        <v>28</v>
      </c>
      <c r="B23">
        <v>78350894</v>
      </c>
      <c r="C23">
        <v>78351150</v>
      </c>
      <c r="D23">
        <v>257</v>
      </c>
      <c r="E23">
        <v>78350969</v>
      </c>
      <c r="F23">
        <v>18</v>
      </c>
      <c r="G23">
        <v>20.433800000000002</v>
      </c>
      <c r="H23">
        <v>11.243980000000001</v>
      </c>
      <c r="I23">
        <v>15.286659999999999</v>
      </c>
      <c r="J23" t="s">
        <v>74</v>
      </c>
      <c r="K23" t="s">
        <v>743</v>
      </c>
      <c r="Q23" t="s">
        <v>27</v>
      </c>
      <c r="R23">
        <v>57176099</v>
      </c>
      <c r="S23">
        <v>57176207</v>
      </c>
      <c r="T23" s="1" t="s">
        <v>1164</v>
      </c>
      <c r="U23" t="s">
        <v>1179</v>
      </c>
      <c r="V23">
        <v>6</v>
      </c>
      <c r="W23" t="s">
        <v>1192</v>
      </c>
    </row>
    <row r="24" spans="1:28" x14ac:dyDescent="0.2">
      <c r="A24" t="s">
        <v>27</v>
      </c>
      <c r="B24">
        <v>57176099</v>
      </c>
      <c r="C24">
        <v>57176207</v>
      </c>
      <c r="D24">
        <v>109</v>
      </c>
      <c r="E24">
        <v>57176164</v>
      </c>
      <c r="F24">
        <v>17</v>
      </c>
      <c r="G24">
        <v>18.99295</v>
      </c>
      <c r="H24">
        <v>10.652189999999999</v>
      </c>
      <c r="I24">
        <v>13.87547</v>
      </c>
      <c r="J24" t="s">
        <v>74</v>
      </c>
      <c r="K24" t="s">
        <v>716</v>
      </c>
      <c r="Q24" t="s">
        <v>25</v>
      </c>
      <c r="R24">
        <v>192454024</v>
      </c>
      <c r="S24">
        <v>192454146</v>
      </c>
      <c r="T24" s="1" t="s">
        <v>1162</v>
      </c>
      <c r="U24" t="s">
        <v>1179</v>
      </c>
      <c r="V24">
        <v>7</v>
      </c>
      <c r="W24" t="s">
        <v>1191</v>
      </c>
    </row>
    <row r="25" spans="1:28" x14ac:dyDescent="0.2">
      <c r="A25" t="s">
        <v>35</v>
      </c>
      <c r="B25">
        <v>5379078</v>
      </c>
      <c r="C25">
        <v>5379392</v>
      </c>
      <c r="D25">
        <v>315</v>
      </c>
      <c r="E25">
        <v>5379303</v>
      </c>
      <c r="F25">
        <v>15</v>
      </c>
      <c r="G25">
        <v>14.162979999999999</v>
      </c>
      <c r="H25">
        <v>8.2649399999999993</v>
      </c>
      <c r="I25">
        <v>9.1637599999999999</v>
      </c>
      <c r="J25" t="s">
        <v>74</v>
      </c>
      <c r="K25" t="s">
        <v>365</v>
      </c>
      <c r="T25" t="s">
        <v>1170</v>
      </c>
      <c r="U25" t="s">
        <v>1179</v>
      </c>
      <c r="V25">
        <v>8</v>
      </c>
    </row>
    <row r="26" spans="1:28" x14ac:dyDescent="0.2">
      <c r="A26" t="s">
        <v>29</v>
      </c>
      <c r="B26">
        <v>53269890</v>
      </c>
      <c r="C26">
        <v>53270008</v>
      </c>
      <c r="D26">
        <v>119</v>
      </c>
      <c r="E26">
        <v>53269939</v>
      </c>
      <c r="F26">
        <v>15</v>
      </c>
      <c r="G26">
        <v>16.182749999999999</v>
      </c>
      <c r="H26">
        <v>9.4686199999999996</v>
      </c>
      <c r="I26">
        <v>11.12579</v>
      </c>
      <c r="J26" t="s">
        <v>74</v>
      </c>
      <c r="K26" t="s">
        <v>761</v>
      </c>
      <c r="T26" t="s">
        <v>1173</v>
      </c>
      <c r="U26" t="s">
        <v>1179</v>
      </c>
      <c r="V26">
        <v>9</v>
      </c>
    </row>
    <row r="27" spans="1:28" x14ac:dyDescent="0.2">
      <c r="A27" t="s">
        <v>36</v>
      </c>
      <c r="B27">
        <v>126924801</v>
      </c>
      <c r="C27">
        <v>126924928</v>
      </c>
      <c r="D27">
        <v>128</v>
      </c>
      <c r="E27">
        <v>126924859</v>
      </c>
      <c r="F27">
        <v>13</v>
      </c>
      <c r="G27">
        <v>13.252520000000001</v>
      </c>
      <c r="H27">
        <v>8.1532800000000005</v>
      </c>
      <c r="I27">
        <v>8.2720199999999995</v>
      </c>
      <c r="J27" t="s">
        <v>74</v>
      </c>
      <c r="K27" t="s">
        <v>927</v>
      </c>
      <c r="T27" t="s">
        <v>1174</v>
      </c>
      <c r="U27" t="s">
        <v>1179</v>
      </c>
      <c r="V27">
        <v>10</v>
      </c>
    </row>
    <row r="28" spans="1:28" x14ac:dyDescent="0.2">
      <c r="A28" t="s">
        <v>25</v>
      </c>
      <c r="B28">
        <v>62700901</v>
      </c>
      <c r="C28">
        <v>62701001</v>
      </c>
      <c r="D28">
        <v>101</v>
      </c>
      <c r="E28">
        <v>62700939</v>
      </c>
      <c r="F28">
        <v>11</v>
      </c>
      <c r="G28">
        <v>10.8917</v>
      </c>
      <c r="H28">
        <v>7.1014600000000003</v>
      </c>
      <c r="I28">
        <v>5.98658</v>
      </c>
      <c r="J28" t="s">
        <v>74</v>
      </c>
      <c r="K28" t="s">
        <v>641</v>
      </c>
      <c r="Q28" t="s">
        <v>29</v>
      </c>
      <c r="R28">
        <v>53269890</v>
      </c>
      <c r="S28">
        <v>53270008</v>
      </c>
      <c r="T28" s="1" t="s">
        <v>1165</v>
      </c>
      <c r="U28" t="s">
        <v>1179</v>
      </c>
      <c r="V28">
        <v>11</v>
      </c>
      <c r="W28" t="s">
        <v>1186</v>
      </c>
    </row>
    <row r="29" spans="1:28" x14ac:dyDescent="0.2">
      <c r="A29" t="s">
        <v>28</v>
      </c>
      <c r="B29">
        <v>78472467</v>
      </c>
      <c r="C29">
        <v>78472617</v>
      </c>
      <c r="D29">
        <v>151</v>
      </c>
      <c r="E29">
        <v>78472550</v>
      </c>
      <c r="F29">
        <v>10</v>
      </c>
      <c r="G29">
        <v>9.6492400000000007</v>
      </c>
      <c r="H29">
        <v>6.5096699999999998</v>
      </c>
      <c r="I29">
        <v>4.7925000000000004</v>
      </c>
      <c r="J29" t="s">
        <v>74</v>
      </c>
      <c r="K29" t="s">
        <v>744</v>
      </c>
      <c r="T29" t="s">
        <v>1177</v>
      </c>
      <c r="U29" t="s">
        <v>1179</v>
      </c>
      <c r="V29">
        <v>12</v>
      </c>
      <c r="W29" t="s">
        <v>1183</v>
      </c>
    </row>
    <row r="30" spans="1:28" x14ac:dyDescent="0.2">
      <c r="A30" t="s">
        <v>32</v>
      </c>
      <c r="B30">
        <v>6433052</v>
      </c>
      <c r="C30">
        <v>6433191</v>
      </c>
      <c r="D30">
        <v>140</v>
      </c>
      <c r="E30">
        <v>6433102</v>
      </c>
      <c r="F30">
        <v>10</v>
      </c>
      <c r="G30">
        <v>9.6492400000000007</v>
      </c>
      <c r="H30">
        <v>6.5096699999999998</v>
      </c>
      <c r="I30">
        <v>4.7925000000000004</v>
      </c>
      <c r="J30" t="s">
        <v>74</v>
      </c>
      <c r="K30" t="s">
        <v>811</v>
      </c>
      <c r="V30">
        <v>13</v>
      </c>
    </row>
    <row r="31" spans="1:28" x14ac:dyDescent="0.2">
      <c r="A31" t="s">
        <v>38</v>
      </c>
      <c r="B31">
        <v>71727357</v>
      </c>
      <c r="C31">
        <v>71727464</v>
      </c>
      <c r="D31">
        <v>108</v>
      </c>
      <c r="E31">
        <v>71727418</v>
      </c>
      <c r="F31">
        <v>10</v>
      </c>
      <c r="G31">
        <v>9.6492400000000007</v>
      </c>
      <c r="H31">
        <v>6.5096699999999998</v>
      </c>
      <c r="I31">
        <v>4.7925000000000004</v>
      </c>
      <c r="J31" t="s">
        <v>74</v>
      </c>
      <c r="K31" t="s">
        <v>984</v>
      </c>
    </row>
    <row r="32" spans="1:28" x14ac:dyDescent="0.2">
      <c r="A32" t="s">
        <v>41</v>
      </c>
      <c r="B32">
        <v>64691375</v>
      </c>
      <c r="C32">
        <v>64691503</v>
      </c>
      <c r="D32">
        <v>129</v>
      </c>
      <c r="E32">
        <v>64691442</v>
      </c>
      <c r="F32">
        <v>10</v>
      </c>
      <c r="G32">
        <v>9.6492400000000007</v>
      </c>
      <c r="H32">
        <v>6.5096699999999998</v>
      </c>
      <c r="I32">
        <v>4.7925000000000004</v>
      </c>
      <c r="J32" t="s">
        <v>74</v>
      </c>
      <c r="K32" t="s">
        <v>1050</v>
      </c>
    </row>
    <row r="33" spans="1:11" x14ac:dyDescent="0.2">
      <c r="A33" t="s">
        <v>28</v>
      </c>
      <c r="B33">
        <v>75941956</v>
      </c>
      <c r="C33">
        <v>75942092</v>
      </c>
      <c r="D33">
        <v>137</v>
      </c>
      <c r="E33">
        <v>75942007</v>
      </c>
      <c r="F33">
        <v>9</v>
      </c>
      <c r="G33">
        <v>8.4441799999999994</v>
      </c>
      <c r="H33">
        <v>5.9178899999999999</v>
      </c>
      <c r="I33">
        <v>3.6568000000000001</v>
      </c>
      <c r="J33" t="s">
        <v>74</v>
      </c>
      <c r="K33" t="s">
        <v>742</v>
      </c>
    </row>
  </sheetData>
  <sortState xmlns:xlrd2="http://schemas.microsoft.com/office/spreadsheetml/2017/richdata2" ref="A9:M34">
    <sortCondition descending="1" ref="F9:F34"/>
  </sortState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332D1-AE6D-D342-A562-DD390EE84D55}">
  <dimension ref="A1:AJ653"/>
  <sheetViews>
    <sheetView workbookViewId="0">
      <pane ySplit="1" topLeftCell="A2" activePane="bottomLeft" state="frozen"/>
      <selection activeCell="J1" sqref="J1"/>
      <selection pane="bottomLeft" activeCell="K347" sqref="K347"/>
    </sheetView>
  </sheetViews>
  <sheetFormatPr baseColWidth="10" defaultRowHeight="16" x14ac:dyDescent="0.2"/>
  <cols>
    <col min="12" max="12" width="29.1640625" customWidth="1"/>
  </cols>
  <sheetData>
    <row r="1" spans="1:33" x14ac:dyDescent="0.2">
      <c r="A1" t="s">
        <v>0</v>
      </c>
      <c r="Q1" t="s">
        <v>1267</v>
      </c>
      <c r="R1" t="s">
        <v>1268</v>
      </c>
      <c r="S1" t="s">
        <v>1269</v>
      </c>
      <c r="T1" t="s">
        <v>1270</v>
      </c>
      <c r="U1" t="s">
        <v>1271</v>
      </c>
      <c r="V1" t="s">
        <v>1276</v>
      </c>
      <c r="W1" t="s">
        <v>1272</v>
      </c>
      <c r="X1" t="s">
        <v>1273</v>
      </c>
      <c r="Y1">
        <v>0</v>
      </c>
      <c r="Z1" t="s">
        <v>1267</v>
      </c>
      <c r="AA1" t="s">
        <v>1268</v>
      </c>
      <c r="AB1" t="s">
        <v>1269</v>
      </c>
      <c r="AC1" t="s">
        <v>1270</v>
      </c>
      <c r="AD1" t="s">
        <v>1271</v>
      </c>
      <c r="AE1" t="s">
        <v>1276</v>
      </c>
      <c r="AF1" t="s">
        <v>1272</v>
      </c>
      <c r="AG1" t="s">
        <v>1273</v>
      </c>
    </row>
    <row r="2" spans="1:33" x14ac:dyDescent="0.2">
      <c r="A2" t="s">
        <v>621</v>
      </c>
    </row>
    <row r="3" spans="1:33" x14ac:dyDescent="0.2">
      <c r="A3" t="s">
        <v>2</v>
      </c>
    </row>
    <row r="4" spans="1:33" x14ac:dyDescent="0.2">
      <c r="A4" t="s">
        <v>3</v>
      </c>
    </row>
    <row r="5" spans="1:33" x14ac:dyDescent="0.2">
      <c r="A5" t="s">
        <v>451</v>
      </c>
    </row>
    <row r="6" spans="1:33" x14ac:dyDescent="0.2">
      <c r="A6" t="s">
        <v>622</v>
      </c>
    </row>
    <row r="7" spans="1:33" x14ac:dyDescent="0.2">
      <c r="A7" t="s">
        <v>6</v>
      </c>
    </row>
    <row r="8" spans="1:33" x14ac:dyDescent="0.2">
      <c r="A8" t="s">
        <v>7</v>
      </c>
    </row>
    <row r="9" spans="1:33" x14ac:dyDescent="0.2">
      <c r="A9" t="s">
        <v>8</v>
      </c>
    </row>
    <row r="10" spans="1:33" x14ac:dyDescent="0.2">
      <c r="A10" t="s">
        <v>623</v>
      </c>
    </row>
    <row r="11" spans="1:33" x14ac:dyDescent="0.2">
      <c r="A11" t="s">
        <v>624</v>
      </c>
    </row>
    <row r="12" spans="1:33" x14ac:dyDescent="0.2">
      <c r="A12" t="s">
        <v>625</v>
      </c>
    </row>
    <row r="13" spans="1:33" x14ac:dyDescent="0.2">
      <c r="A13" t="s">
        <v>12</v>
      </c>
    </row>
    <row r="14" spans="1:33" x14ac:dyDescent="0.2">
      <c r="A14" t="s">
        <v>13</v>
      </c>
    </row>
    <row r="15" spans="1:33" x14ac:dyDescent="0.2">
      <c r="A15" t="s">
        <v>448</v>
      </c>
    </row>
    <row r="17" spans="1:36" x14ac:dyDescent="0.2">
      <c r="A17" t="s">
        <v>447</v>
      </c>
    </row>
    <row r="18" spans="1:36" x14ac:dyDescent="0.2">
      <c r="A18" t="s">
        <v>626</v>
      </c>
    </row>
    <row r="19" spans="1:36" x14ac:dyDescent="0.2">
      <c r="A19" t="s">
        <v>627</v>
      </c>
      <c r="AJ19" t="s">
        <v>1267</v>
      </c>
    </row>
    <row r="20" spans="1:36" x14ac:dyDescent="0.2">
      <c r="A20" t="s">
        <v>444</v>
      </c>
      <c r="AJ20" t="s">
        <v>1268</v>
      </c>
    </row>
    <row r="21" spans="1:36" x14ac:dyDescent="0.2">
      <c r="A21" t="s">
        <v>628</v>
      </c>
      <c r="AJ21" t="s">
        <v>1269</v>
      </c>
    </row>
    <row r="22" spans="1:36" x14ac:dyDescent="0.2">
      <c r="A22" t="s">
        <v>629</v>
      </c>
      <c r="AJ22" t="s">
        <v>1270</v>
      </c>
    </row>
    <row r="23" spans="1:36" x14ac:dyDescent="0.2">
      <c r="A23" t="s">
        <v>630</v>
      </c>
      <c r="Q23" t="s">
        <v>1274</v>
      </c>
      <c r="R23" t="s">
        <v>1274</v>
      </c>
      <c r="S23" t="s">
        <v>1274</v>
      </c>
      <c r="T23" t="s">
        <v>1274</v>
      </c>
      <c r="U23" t="s">
        <v>1274</v>
      </c>
      <c r="V23" t="s">
        <v>1274</v>
      </c>
      <c r="W23" t="s">
        <v>1274</v>
      </c>
      <c r="X23" t="s">
        <v>1274</v>
      </c>
      <c r="Z23" t="s">
        <v>1275</v>
      </c>
      <c r="AA23" t="s">
        <v>1275</v>
      </c>
      <c r="AB23" t="s">
        <v>1275</v>
      </c>
      <c r="AC23" t="s">
        <v>1275</v>
      </c>
      <c r="AD23" t="s">
        <v>1275</v>
      </c>
      <c r="AE23" t="s">
        <v>1275</v>
      </c>
      <c r="AF23" t="s">
        <v>1275</v>
      </c>
      <c r="AG23" t="s">
        <v>1275</v>
      </c>
      <c r="AJ23" t="s">
        <v>1271</v>
      </c>
    </row>
    <row r="24" spans="1:36" x14ac:dyDescent="0.2">
      <c r="A24" t="s">
        <v>18</v>
      </c>
      <c r="B24" t="s">
        <v>19</v>
      </c>
      <c r="C24" t="s">
        <v>20</v>
      </c>
      <c r="D24" t="s">
        <v>21</v>
      </c>
      <c r="E24" t="s">
        <v>22</v>
      </c>
      <c r="F24" t="s">
        <v>23</v>
      </c>
      <c r="G24" t="e">
        <f>-LOG10(pvalue)</f>
        <v>#NAME?</v>
      </c>
      <c r="H24" t="s">
        <v>24</v>
      </c>
      <c r="I24" t="e">
        <f>-LOG10(qvalue)</f>
        <v>#NAME?</v>
      </c>
      <c r="J24" t="s">
        <v>71</v>
      </c>
      <c r="K24" t="s">
        <v>72</v>
      </c>
      <c r="L24" t="s">
        <v>73</v>
      </c>
      <c r="M24" t="s">
        <v>71</v>
      </c>
      <c r="N24" t="s">
        <v>72</v>
      </c>
      <c r="O24" t="s">
        <v>1193</v>
      </c>
      <c r="Q24" t="s">
        <v>1267</v>
      </c>
      <c r="R24" t="s">
        <v>1268</v>
      </c>
      <c r="S24" t="s">
        <v>1269</v>
      </c>
      <c r="T24" t="s">
        <v>1270</v>
      </c>
      <c r="U24" t="s">
        <v>1271</v>
      </c>
      <c r="V24" t="s">
        <v>1276</v>
      </c>
      <c r="W24" t="s">
        <v>1272</v>
      </c>
      <c r="X24" t="s">
        <v>1273</v>
      </c>
      <c r="Y24">
        <v>0</v>
      </c>
      <c r="Z24" t="s">
        <v>1267</v>
      </c>
      <c r="AA24" t="s">
        <v>1268</v>
      </c>
      <c r="AB24" t="s">
        <v>1269</v>
      </c>
      <c r="AC24" t="s">
        <v>1270</v>
      </c>
      <c r="AD24" t="s">
        <v>1271</v>
      </c>
      <c r="AE24" t="s">
        <v>1276</v>
      </c>
      <c r="AF24" t="s">
        <v>1272</v>
      </c>
      <c r="AG24" t="s">
        <v>1273</v>
      </c>
      <c r="AJ24" t="s">
        <v>1276</v>
      </c>
    </row>
    <row r="25" spans="1:36" x14ac:dyDescent="0.2">
      <c r="A25" t="s">
        <v>35</v>
      </c>
      <c r="B25">
        <v>98662229</v>
      </c>
      <c r="C25">
        <v>98662957</v>
      </c>
      <c r="D25">
        <v>729</v>
      </c>
      <c r="E25">
        <v>98662652</v>
      </c>
      <c r="F25">
        <v>202</v>
      </c>
      <c r="G25">
        <v>78.810419999999993</v>
      </c>
      <c r="H25">
        <v>5.29617</v>
      </c>
      <c r="I25">
        <v>72.797690000000003</v>
      </c>
      <c r="J25" t="s">
        <v>74</v>
      </c>
      <c r="K25" t="s">
        <v>895</v>
      </c>
      <c r="M25" t="s">
        <v>74</v>
      </c>
      <c r="N25" t="s">
        <v>895</v>
      </c>
      <c r="AB25">
        <v>1</v>
      </c>
      <c r="AG25">
        <v>1</v>
      </c>
      <c r="AJ25" t="s">
        <v>1272</v>
      </c>
    </row>
    <row r="26" spans="1:36" x14ac:dyDescent="0.2">
      <c r="A26" t="s">
        <v>35</v>
      </c>
      <c r="B26">
        <v>98666242</v>
      </c>
      <c r="C26">
        <v>98667324</v>
      </c>
      <c r="D26">
        <v>1083</v>
      </c>
      <c r="E26">
        <v>98666920</v>
      </c>
      <c r="F26">
        <v>202</v>
      </c>
      <c r="G26">
        <v>78.888440000000003</v>
      </c>
      <c r="H26">
        <v>5.3017599999999998</v>
      </c>
      <c r="I26">
        <v>72.824799999999996</v>
      </c>
      <c r="J26" t="s">
        <v>74</v>
      </c>
      <c r="K26" t="s">
        <v>898</v>
      </c>
      <c r="M26" t="s">
        <v>74</v>
      </c>
      <c r="N26" t="s">
        <v>898</v>
      </c>
      <c r="AB26">
        <v>1</v>
      </c>
      <c r="AG26">
        <v>1</v>
      </c>
      <c r="AJ26" t="s">
        <v>1273</v>
      </c>
    </row>
    <row r="27" spans="1:36" x14ac:dyDescent="0.2">
      <c r="A27" t="s">
        <v>42</v>
      </c>
      <c r="B27">
        <v>3024397</v>
      </c>
      <c r="C27">
        <v>3024646</v>
      </c>
      <c r="D27">
        <v>250</v>
      </c>
      <c r="E27">
        <v>3024511</v>
      </c>
      <c r="F27">
        <v>202</v>
      </c>
      <c r="G27">
        <v>44.853090000000002</v>
      </c>
      <c r="H27">
        <v>3.2287499999999998</v>
      </c>
      <c r="I27">
        <v>39.274729999999998</v>
      </c>
      <c r="J27" t="s">
        <v>74</v>
      </c>
      <c r="K27" t="s">
        <v>1090</v>
      </c>
      <c r="M27" t="s">
        <v>74</v>
      </c>
      <c r="N27" t="s">
        <v>1090</v>
      </c>
      <c r="V27">
        <v>1</v>
      </c>
      <c r="AC27">
        <v>1</v>
      </c>
      <c r="AJ27">
        <v>0</v>
      </c>
    </row>
    <row r="28" spans="1:36" x14ac:dyDescent="0.2">
      <c r="A28" t="s">
        <v>42</v>
      </c>
      <c r="B28">
        <v>3003330</v>
      </c>
      <c r="C28">
        <v>3003701</v>
      </c>
      <c r="D28">
        <v>372</v>
      </c>
      <c r="E28">
        <v>3003418</v>
      </c>
      <c r="F28">
        <v>201</v>
      </c>
      <c r="G28">
        <v>43.09883</v>
      </c>
      <c r="H28">
        <v>3.1491099999999999</v>
      </c>
      <c r="I28">
        <v>37.552599999999998</v>
      </c>
      <c r="J28" t="s">
        <v>74</v>
      </c>
      <c r="K28" t="s">
        <v>1065</v>
      </c>
      <c r="M28" t="s">
        <v>74</v>
      </c>
      <c r="N28" t="s">
        <v>1065</v>
      </c>
      <c r="AB28">
        <v>1</v>
      </c>
      <c r="AJ28" t="s">
        <v>1267</v>
      </c>
    </row>
    <row r="29" spans="1:36" x14ac:dyDescent="0.2">
      <c r="A29" t="s">
        <v>35</v>
      </c>
      <c r="B29">
        <v>98664992</v>
      </c>
      <c r="C29">
        <v>98665219</v>
      </c>
      <c r="D29">
        <v>228</v>
      </c>
      <c r="E29">
        <v>98665117</v>
      </c>
      <c r="F29">
        <v>200</v>
      </c>
      <c r="G29">
        <v>77.45635</v>
      </c>
      <c r="H29">
        <v>5.2522900000000003</v>
      </c>
      <c r="I29">
        <v>71.467380000000006</v>
      </c>
      <c r="J29" t="s">
        <v>74</v>
      </c>
      <c r="K29" t="s">
        <v>897</v>
      </c>
      <c r="M29" t="s">
        <v>74</v>
      </c>
      <c r="N29" t="s">
        <v>897</v>
      </c>
      <c r="AE29">
        <v>2</v>
      </c>
      <c r="AJ29" t="s">
        <v>1268</v>
      </c>
    </row>
    <row r="30" spans="1:36" x14ac:dyDescent="0.2">
      <c r="A30" t="s">
        <v>28</v>
      </c>
      <c r="B30">
        <v>3109839</v>
      </c>
      <c r="C30">
        <v>3110108</v>
      </c>
      <c r="D30">
        <v>270</v>
      </c>
      <c r="E30">
        <v>3109971</v>
      </c>
      <c r="F30">
        <v>199</v>
      </c>
      <c r="G30">
        <v>266.01821999999999</v>
      </c>
      <c r="H30">
        <v>43.808729999999997</v>
      </c>
      <c r="I30">
        <v>256.58240000000001</v>
      </c>
      <c r="J30" t="s">
        <v>74</v>
      </c>
      <c r="K30" t="s">
        <v>731</v>
      </c>
      <c r="M30" t="s">
        <v>74</v>
      </c>
      <c r="N30" t="s">
        <v>106</v>
      </c>
      <c r="AJ30" t="s">
        <v>1269</v>
      </c>
    </row>
    <row r="31" spans="1:36" x14ac:dyDescent="0.2">
      <c r="A31" t="s">
        <v>42</v>
      </c>
      <c r="B31">
        <v>3000277</v>
      </c>
      <c r="C31">
        <v>3000658</v>
      </c>
      <c r="D31">
        <v>382</v>
      </c>
      <c r="E31">
        <v>3000547</v>
      </c>
      <c r="F31">
        <v>199</v>
      </c>
      <c r="G31">
        <v>60.909230000000001</v>
      </c>
      <c r="H31">
        <v>4.1749799999999997</v>
      </c>
      <c r="I31">
        <v>55.121189999999999</v>
      </c>
      <c r="J31" t="s">
        <v>74</v>
      </c>
      <c r="K31" t="s">
        <v>1060</v>
      </c>
      <c r="M31" t="s">
        <v>74</v>
      </c>
      <c r="N31" t="s">
        <v>1060</v>
      </c>
      <c r="S31">
        <v>1</v>
      </c>
      <c r="AJ31" t="s">
        <v>1270</v>
      </c>
    </row>
    <row r="32" spans="1:36" x14ac:dyDescent="0.2">
      <c r="A32" t="s">
        <v>42</v>
      </c>
      <c r="B32">
        <v>35305211</v>
      </c>
      <c r="C32">
        <v>35305633</v>
      </c>
      <c r="D32">
        <v>423</v>
      </c>
      <c r="E32">
        <v>35305485</v>
      </c>
      <c r="F32">
        <v>199</v>
      </c>
      <c r="G32">
        <v>215.19651999999999</v>
      </c>
      <c r="H32">
        <v>26.68695</v>
      </c>
      <c r="I32">
        <v>207.84349</v>
      </c>
      <c r="J32" t="s">
        <v>74</v>
      </c>
      <c r="K32" t="s">
        <v>1108</v>
      </c>
      <c r="M32" t="s">
        <v>74</v>
      </c>
      <c r="N32" t="s">
        <v>106</v>
      </c>
      <c r="AJ32" t="s">
        <v>1271</v>
      </c>
    </row>
    <row r="33" spans="1:36" x14ac:dyDescent="0.2">
      <c r="A33" t="s">
        <v>42</v>
      </c>
      <c r="B33">
        <v>3002017</v>
      </c>
      <c r="C33">
        <v>3002308</v>
      </c>
      <c r="D33">
        <v>292</v>
      </c>
      <c r="E33">
        <v>3002112</v>
      </c>
      <c r="F33">
        <v>198</v>
      </c>
      <c r="G33">
        <v>49.729709999999997</v>
      </c>
      <c r="H33">
        <v>3.5379700000000001</v>
      </c>
      <c r="I33">
        <v>44.081989999999998</v>
      </c>
      <c r="J33" t="s">
        <v>74</v>
      </c>
      <c r="K33" t="s">
        <v>1064</v>
      </c>
      <c r="M33" t="s">
        <v>74</v>
      </c>
      <c r="N33" t="s">
        <v>1064</v>
      </c>
      <c r="U33">
        <v>1</v>
      </c>
      <c r="AD33">
        <v>1</v>
      </c>
      <c r="AJ33" t="s">
        <v>1276</v>
      </c>
    </row>
    <row r="34" spans="1:36" x14ac:dyDescent="0.2">
      <c r="A34" t="s">
        <v>42</v>
      </c>
      <c r="B34">
        <v>3006716</v>
      </c>
      <c r="C34">
        <v>3006885</v>
      </c>
      <c r="D34">
        <v>170</v>
      </c>
      <c r="E34">
        <v>3006806</v>
      </c>
      <c r="F34">
        <v>196</v>
      </c>
      <c r="G34">
        <v>46.86909</v>
      </c>
      <c r="H34">
        <v>3.40578</v>
      </c>
      <c r="I34">
        <v>41.26155</v>
      </c>
      <c r="J34" t="s">
        <v>74</v>
      </c>
      <c r="K34" t="s">
        <v>1068</v>
      </c>
      <c r="M34" t="s">
        <v>74</v>
      </c>
      <c r="N34" t="s">
        <v>1068</v>
      </c>
      <c r="AF34">
        <v>1</v>
      </c>
      <c r="AJ34" t="s">
        <v>1272</v>
      </c>
    </row>
    <row r="35" spans="1:36" x14ac:dyDescent="0.2">
      <c r="A35" t="s">
        <v>42</v>
      </c>
      <c r="B35">
        <v>3014056</v>
      </c>
      <c r="C35">
        <v>3014345</v>
      </c>
      <c r="D35">
        <v>290</v>
      </c>
      <c r="E35">
        <v>3014154</v>
      </c>
      <c r="F35">
        <v>194</v>
      </c>
      <c r="G35">
        <v>49.214739999999999</v>
      </c>
      <c r="H35">
        <v>3.5628199999999999</v>
      </c>
      <c r="I35">
        <v>43.575499999999998</v>
      </c>
      <c r="J35" t="s">
        <v>74</v>
      </c>
      <c r="K35" t="s">
        <v>1078</v>
      </c>
      <c r="M35" t="s">
        <v>74</v>
      </c>
      <c r="N35" t="s">
        <v>1078</v>
      </c>
      <c r="U35">
        <v>1</v>
      </c>
      <c r="AC35">
        <v>1</v>
      </c>
      <c r="AJ35" t="s">
        <v>1273</v>
      </c>
    </row>
    <row r="36" spans="1:36" x14ac:dyDescent="0.2">
      <c r="A36" t="s">
        <v>42</v>
      </c>
      <c r="B36">
        <v>3024072</v>
      </c>
      <c r="C36">
        <v>3024213</v>
      </c>
      <c r="D36">
        <v>142</v>
      </c>
      <c r="E36">
        <v>3024133</v>
      </c>
      <c r="F36">
        <v>194</v>
      </c>
      <c r="G36">
        <v>40.532519999999998</v>
      </c>
      <c r="H36">
        <v>3.0886100000000001</v>
      </c>
      <c r="I36">
        <v>35.034379999999999</v>
      </c>
      <c r="J36" t="s">
        <v>74</v>
      </c>
      <c r="K36" t="s">
        <v>1089</v>
      </c>
      <c r="M36" t="s">
        <v>74</v>
      </c>
      <c r="N36" t="s">
        <v>1089</v>
      </c>
      <c r="U36">
        <v>1</v>
      </c>
      <c r="AC36">
        <v>1</v>
      </c>
    </row>
    <row r="37" spans="1:36" x14ac:dyDescent="0.2">
      <c r="A37" t="s">
        <v>42</v>
      </c>
      <c r="B37">
        <v>3001137</v>
      </c>
      <c r="C37">
        <v>3001528</v>
      </c>
      <c r="D37">
        <v>392</v>
      </c>
      <c r="E37">
        <v>3001428</v>
      </c>
      <c r="F37">
        <v>193</v>
      </c>
      <c r="G37">
        <v>52.20044</v>
      </c>
      <c r="H37">
        <v>3.75007</v>
      </c>
      <c r="I37">
        <v>46.519509999999997</v>
      </c>
      <c r="J37" t="s">
        <v>74</v>
      </c>
      <c r="K37" t="s">
        <v>1062</v>
      </c>
      <c r="M37" t="s">
        <v>74</v>
      </c>
      <c r="N37" t="s">
        <v>1062</v>
      </c>
      <c r="V37">
        <v>1</v>
      </c>
      <c r="AB37">
        <v>1</v>
      </c>
    </row>
    <row r="38" spans="1:36" x14ac:dyDescent="0.2">
      <c r="A38" s="2" t="s">
        <v>39</v>
      </c>
      <c r="B38" s="2">
        <v>103649009</v>
      </c>
      <c r="C38" s="2">
        <v>103649340</v>
      </c>
      <c r="D38" s="2">
        <v>332</v>
      </c>
      <c r="E38" s="2">
        <v>103649196</v>
      </c>
      <c r="F38" s="2">
        <v>192</v>
      </c>
      <c r="G38" s="2">
        <v>252.66434000000001</v>
      </c>
      <c r="H38" s="2">
        <v>41.812899999999999</v>
      </c>
      <c r="I38" s="2">
        <v>244.60873000000001</v>
      </c>
      <c r="J38" s="2" t="s">
        <v>74</v>
      </c>
      <c r="K38" s="2" t="s">
        <v>1016</v>
      </c>
      <c r="L38" s="2"/>
      <c r="M38" s="2" t="s">
        <v>74</v>
      </c>
      <c r="N38" t="s">
        <v>106</v>
      </c>
    </row>
    <row r="39" spans="1:36" x14ac:dyDescent="0.2">
      <c r="A39" t="s">
        <v>30</v>
      </c>
      <c r="B39">
        <v>19416900</v>
      </c>
      <c r="C39">
        <v>19417947</v>
      </c>
      <c r="D39">
        <v>1048</v>
      </c>
      <c r="E39">
        <v>19417308</v>
      </c>
      <c r="F39">
        <v>191</v>
      </c>
      <c r="G39">
        <v>102.07613000000001</v>
      </c>
      <c r="H39">
        <v>7.6962900000000003</v>
      </c>
      <c r="I39">
        <v>95.772900000000007</v>
      </c>
      <c r="J39" t="s">
        <v>74</v>
      </c>
      <c r="K39" t="s">
        <v>776</v>
      </c>
      <c r="M39" t="s">
        <v>74</v>
      </c>
      <c r="N39" t="s">
        <v>1194</v>
      </c>
      <c r="AD39">
        <v>1</v>
      </c>
    </row>
    <row r="40" spans="1:36" x14ac:dyDescent="0.2">
      <c r="A40" t="s">
        <v>42</v>
      </c>
      <c r="B40">
        <v>3004074</v>
      </c>
      <c r="C40">
        <v>3004245</v>
      </c>
      <c r="D40">
        <v>172</v>
      </c>
      <c r="E40">
        <v>3004177</v>
      </c>
      <c r="F40">
        <v>189</v>
      </c>
      <c r="G40">
        <v>34.510289999999998</v>
      </c>
      <c r="H40">
        <v>2.8233299999999999</v>
      </c>
      <c r="I40">
        <v>29.11055</v>
      </c>
      <c r="J40" t="s">
        <v>74</v>
      </c>
      <c r="K40" t="s">
        <v>1066</v>
      </c>
      <c r="M40" t="s">
        <v>74</v>
      </c>
      <c r="N40" t="s">
        <v>1066</v>
      </c>
      <c r="AC40">
        <v>1</v>
      </c>
    </row>
    <row r="41" spans="1:36" x14ac:dyDescent="0.2">
      <c r="A41" t="s">
        <v>42</v>
      </c>
      <c r="B41">
        <v>3023467</v>
      </c>
      <c r="C41">
        <v>3023722</v>
      </c>
      <c r="D41">
        <v>256</v>
      </c>
      <c r="E41">
        <v>3023540</v>
      </c>
      <c r="F41">
        <v>188</v>
      </c>
      <c r="G41">
        <v>37.552709999999998</v>
      </c>
      <c r="H41">
        <v>2.99214</v>
      </c>
      <c r="I41">
        <v>32.102910000000001</v>
      </c>
      <c r="J41" t="s">
        <v>74</v>
      </c>
      <c r="K41" t="s">
        <v>1088</v>
      </c>
      <c r="M41" t="s">
        <v>74</v>
      </c>
      <c r="N41" t="s">
        <v>1088</v>
      </c>
      <c r="Z41">
        <v>1</v>
      </c>
    </row>
    <row r="42" spans="1:36" x14ac:dyDescent="0.2">
      <c r="A42" t="s">
        <v>47</v>
      </c>
      <c r="B42">
        <v>70278</v>
      </c>
      <c r="C42">
        <v>70446</v>
      </c>
      <c r="D42">
        <v>169</v>
      </c>
      <c r="E42">
        <v>70364</v>
      </c>
      <c r="F42">
        <v>188</v>
      </c>
      <c r="G42">
        <v>68.456810000000004</v>
      </c>
      <c r="H42">
        <v>4.9127900000000002</v>
      </c>
      <c r="I42">
        <v>62.59375</v>
      </c>
      <c r="J42" t="s">
        <v>74</v>
      </c>
      <c r="K42" t="s">
        <v>106</v>
      </c>
      <c r="M42" t="s">
        <v>74</v>
      </c>
      <c r="N42" t="s">
        <v>106</v>
      </c>
    </row>
    <row r="43" spans="1:36" x14ac:dyDescent="0.2">
      <c r="A43" t="s">
        <v>42</v>
      </c>
      <c r="B43">
        <v>3017885</v>
      </c>
      <c r="C43">
        <v>3018072</v>
      </c>
      <c r="D43">
        <v>188</v>
      </c>
      <c r="E43">
        <v>3018004</v>
      </c>
      <c r="F43">
        <v>183</v>
      </c>
      <c r="G43">
        <v>37.116019999999999</v>
      </c>
      <c r="H43">
        <v>3.0196900000000002</v>
      </c>
      <c r="I43">
        <v>31.673549999999999</v>
      </c>
      <c r="J43" t="s">
        <v>74</v>
      </c>
      <c r="K43" t="s">
        <v>1082</v>
      </c>
      <c r="M43" t="s">
        <v>74</v>
      </c>
      <c r="N43" t="s">
        <v>1082</v>
      </c>
      <c r="V43">
        <v>1</v>
      </c>
      <c r="AE43">
        <v>1</v>
      </c>
    </row>
    <row r="44" spans="1:36" x14ac:dyDescent="0.2">
      <c r="A44" t="s">
        <v>47</v>
      </c>
      <c r="B44">
        <v>72151</v>
      </c>
      <c r="C44">
        <v>72304</v>
      </c>
      <c r="D44">
        <v>154</v>
      </c>
      <c r="E44">
        <v>72232</v>
      </c>
      <c r="F44">
        <v>183</v>
      </c>
      <c r="G44">
        <v>56.979790000000001</v>
      </c>
      <c r="H44">
        <v>4.2239199999999997</v>
      </c>
      <c r="I44">
        <v>51.233820000000001</v>
      </c>
      <c r="J44" t="s">
        <v>74</v>
      </c>
      <c r="K44" t="s">
        <v>106</v>
      </c>
      <c r="M44" t="s">
        <v>74</v>
      </c>
      <c r="N44" t="s">
        <v>106</v>
      </c>
    </row>
    <row r="45" spans="1:36" x14ac:dyDescent="0.2">
      <c r="A45" t="s">
        <v>42</v>
      </c>
      <c r="B45">
        <v>3018464</v>
      </c>
      <c r="C45">
        <v>3018688</v>
      </c>
      <c r="D45">
        <v>225</v>
      </c>
      <c r="E45">
        <v>3018542</v>
      </c>
      <c r="F45">
        <v>182</v>
      </c>
      <c r="G45">
        <v>39.028230000000001</v>
      </c>
      <c r="H45">
        <v>3.1369099999999999</v>
      </c>
      <c r="I45">
        <v>33.553170000000001</v>
      </c>
      <c r="J45" t="s">
        <v>74</v>
      </c>
      <c r="K45" t="s">
        <v>1083</v>
      </c>
      <c r="M45" t="s">
        <v>74</v>
      </c>
      <c r="N45" t="s">
        <v>1083</v>
      </c>
      <c r="U45">
        <v>1</v>
      </c>
      <c r="AE45">
        <v>1</v>
      </c>
    </row>
    <row r="46" spans="1:36" x14ac:dyDescent="0.2">
      <c r="A46" t="s">
        <v>47</v>
      </c>
      <c r="B46">
        <v>103826</v>
      </c>
      <c r="C46">
        <v>104022</v>
      </c>
      <c r="D46">
        <v>197</v>
      </c>
      <c r="E46">
        <v>103900</v>
      </c>
      <c r="F46">
        <v>180</v>
      </c>
      <c r="G46">
        <v>43.813079999999999</v>
      </c>
      <c r="H46">
        <v>3.4396900000000001</v>
      </c>
      <c r="I46">
        <v>38.256019999999999</v>
      </c>
      <c r="J46" t="s">
        <v>74</v>
      </c>
      <c r="K46" t="s">
        <v>106</v>
      </c>
      <c r="M46" t="s">
        <v>74</v>
      </c>
      <c r="N46" t="s">
        <v>106</v>
      </c>
    </row>
    <row r="47" spans="1:36" x14ac:dyDescent="0.2">
      <c r="A47" t="s">
        <v>42</v>
      </c>
      <c r="B47">
        <v>3020845</v>
      </c>
      <c r="C47">
        <v>3021109</v>
      </c>
      <c r="D47">
        <v>265</v>
      </c>
      <c r="E47">
        <v>3020932</v>
      </c>
      <c r="F47">
        <v>179</v>
      </c>
      <c r="G47">
        <v>29.556760000000001</v>
      </c>
      <c r="H47">
        <v>2.64968</v>
      </c>
      <c r="I47">
        <v>24.252569999999999</v>
      </c>
      <c r="J47" t="s">
        <v>74</v>
      </c>
      <c r="K47" t="s">
        <v>1087</v>
      </c>
      <c r="M47" t="s">
        <v>74</v>
      </c>
      <c r="N47" t="s">
        <v>1087</v>
      </c>
      <c r="V47">
        <v>1</v>
      </c>
      <c r="AC47">
        <v>1</v>
      </c>
    </row>
    <row r="48" spans="1:36" x14ac:dyDescent="0.2">
      <c r="A48" t="s">
        <v>47</v>
      </c>
      <c r="B48">
        <v>70951</v>
      </c>
      <c r="C48">
        <v>71097</v>
      </c>
      <c r="D48">
        <v>147</v>
      </c>
      <c r="E48">
        <v>71027</v>
      </c>
      <c r="F48">
        <v>179</v>
      </c>
      <c r="G48">
        <v>58.899079999999998</v>
      </c>
      <c r="H48">
        <v>4.4398900000000001</v>
      </c>
      <c r="I48">
        <v>53.134160000000001</v>
      </c>
      <c r="J48" t="s">
        <v>74</v>
      </c>
      <c r="K48" t="s">
        <v>106</v>
      </c>
      <c r="M48" t="s">
        <v>74</v>
      </c>
      <c r="N48" t="s">
        <v>106</v>
      </c>
    </row>
    <row r="49" spans="1:33" x14ac:dyDescent="0.2">
      <c r="A49" t="s">
        <v>47</v>
      </c>
      <c r="B49">
        <v>99976</v>
      </c>
      <c r="C49">
        <v>100117</v>
      </c>
      <c r="D49">
        <v>142</v>
      </c>
      <c r="E49">
        <v>100052</v>
      </c>
      <c r="F49">
        <v>178</v>
      </c>
      <c r="G49">
        <v>45.557650000000002</v>
      </c>
      <c r="H49">
        <v>3.57457</v>
      </c>
      <c r="I49">
        <v>39.96848</v>
      </c>
      <c r="J49" t="s">
        <v>74</v>
      </c>
      <c r="K49" t="s">
        <v>106</v>
      </c>
      <c r="M49" t="s">
        <v>74</v>
      </c>
      <c r="N49" t="s">
        <v>106</v>
      </c>
    </row>
    <row r="50" spans="1:33" x14ac:dyDescent="0.2">
      <c r="A50" t="s">
        <v>47</v>
      </c>
      <c r="B50">
        <v>91972</v>
      </c>
      <c r="C50">
        <v>92104</v>
      </c>
      <c r="D50">
        <v>133</v>
      </c>
      <c r="E50">
        <v>92037</v>
      </c>
      <c r="F50">
        <v>177</v>
      </c>
      <c r="G50">
        <v>43.131450000000001</v>
      </c>
      <c r="H50">
        <v>3.4401199999999998</v>
      </c>
      <c r="I50">
        <v>37.58399</v>
      </c>
      <c r="J50" t="s">
        <v>74</v>
      </c>
      <c r="K50" t="s">
        <v>106</v>
      </c>
      <c r="M50" t="s">
        <v>74</v>
      </c>
      <c r="N50" t="s">
        <v>106</v>
      </c>
    </row>
    <row r="51" spans="1:33" x14ac:dyDescent="0.2">
      <c r="A51" t="s">
        <v>47</v>
      </c>
      <c r="B51">
        <v>100651</v>
      </c>
      <c r="C51">
        <v>100783</v>
      </c>
      <c r="D51">
        <v>133</v>
      </c>
      <c r="E51">
        <v>100716</v>
      </c>
      <c r="F51">
        <v>175</v>
      </c>
      <c r="G51">
        <v>44.104509999999998</v>
      </c>
      <c r="H51">
        <v>3.5289000000000001</v>
      </c>
      <c r="I51">
        <v>38.543170000000003</v>
      </c>
      <c r="J51" t="s">
        <v>74</v>
      </c>
      <c r="K51" t="s">
        <v>106</v>
      </c>
      <c r="M51" t="s">
        <v>74</v>
      </c>
      <c r="N51" t="s">
        <v>106</v>
      </c>
    </row>
    <row r="52" spans="1:33" x14ac:dyDescent="0.2">
      <c r="A52" t="s">
        <v>47</v>
      </c>
      <c r="B52">
        <v>78586</v>
      </c>
      <c r="C52">
        <v>78772</v>
      </c>
      <c r="D52">
        <v>187</v>
      </c>
      <c r="E52">
        <v>78676</v>
      </c>
      <c r="F52">
        <v>174</v>
      </c>
      <c r="G52">
        <v>40.923220000000001</v>
      </c>
      <c r="H52">
        <v>3.3468599999999999</v>
      </c>
      <c r="I52">
        <v>35.417279999999998</v>
      </c>
      <c r="J52" t="s">
        <v>74</v>
      </c>
      <c r="K52" t="s">
        <v>106</v>
      </c>
      <c r="M52" t="s">
        <v>74</v>
      </c>
      <c r="N52" t="s">
        <v>106</v>
      </c>
    </row>
    <row r="53" spans="1:33" x14ac:dyDescent="0.2">
      <c r="A53" t="s">
        <v>42</v>
      </c>
      <c r="B53">
        <v>3000753</v>
      </c>
      <c r="C53">
        <v>3001038</v>
      </c>
      <c r="D53">
        <v>286</v>
      </c>
      <c r="E53">
        <v>3000971</v>
      </c>
      <c r="F53">
        <v>173</v>
      </c>
      <c r="G53">
        <v>43.218170000000001</v>
      </c>
      <c r="H53">
        <v>3.50299</v>
      </c>
      <c r="I53">
        <v>37.669640000000001</v>
      </c>
      <c r="J53" t="s">
        <v>74</v>
      </c>
      <c r="K53" t="s">
        <v>1061</v>
      </c>
      <c r="M53" t="s">
        <v>74</v>
      </c>
      <c r="N53" t="s">
        <v>1061</v>
      </c>
      <c r="Q53">
        <v>1</v>
      </c>
    </row>
    <row r="54" spans="1:33" x14ac:dyDescent="0.2">
      <c r="A54" t="s">
        <v>42</v>
      </c>
      <c r="B54">
        <v>3025492</v>
      </c>
      <c r="C54">
        <v>3025972</v>
      </c>
      <c r="D54">
        <v>481</v>
      </c>
      <c r="E54">
        <v>3025762</v>
      </c>
      <c r="F54">
        <v>173</v>
      </c>
      <c r="G54">
        <v>32.248620000000003</v>
      </c>
      <c r="H54">
        <v>2.8503799999999999</v>
      </c>
      <c r="I54">
        <v>26.89339</v>
      </c>
      <c r="J54" t="s">
        <v>74</v>
      </c>
      <c r="K54" t="s">
        <v>1092</v>
      </c>
      <c r="M54" t="s">
        <v>74</v>
      </c>
      <c r="N54" t="s">
        <v>1092</v>
      </c>
      <c r="AB54">
        <v>1</v>
      </c>
    </row>
    <row r="55" spans="1:33" x14ac:dyDescent="0.2">
      <c r="A55" t="s">
        <v>47</v>
      </c>
      <c r="B55">
        <v>74967</v>
      </c>
      <c r="C55">
        <v>75098</v>
      </c>
      <c r="D55">
        <v>132</v>
      </c>
      <c r="E55">
        <v>75036</v>
      </c>
      <c r="F55">
        <v>172</v>
      </c>
      <c r="G55">
        <v>40.949089999999998</v>
      </c>
      <c r="H55">
        <v>3.3757700000000002</v>
      </c>
      <c r="I55">
        <v>35.442900000000002</v>
      </c>
      <c r="J55" t="s">
        <v>74</v>
      </c>
      <c r="K55" t="s">
        <v>106</v>
      </c>
      <c r="M55" t="s">
        <v>74</v>
      </c>
      <c r="N55" t="s">
        <v>106</v>
      </c>
    </row>
    <row r="56" spans="1:33" x14ac:dyDescent="0.2">
      <c r="A56" t="s">
        <v>47</v>
      </c>
      <c r="B56">
        <v>82853</v>
      </c>
      <c r="C56">
        <v>82980</v>
      </c>
      <c r="D56">
        <v>128</v>
      </c>
      <c r="E56">
        <v>82911</v>
      </c>
      <c r="F56">
        <v>171</v>
      </c>
      <c r="G56">
        <v>35.330469999999998</v>
      </c>
      <c r="H56">
        <v>3.0491799999999998</v>
      </c>
      <c r="I56">
        <v>29.915520000000001</v>
      </c>
      <c r="J56" t="s">
        <v>74</v>
      </c>
      <c r="K56" t="s">
        <v>106</v>
      </c>
      <c r="M56" t="s">
        <v>74</v>
      </c>
      <c r="N56" t="s">
        <v>106</v>
      </c>
    </row>
    <row r="57" spans="1:33" x14ac:dyDescent="0.2">
      <c r="A57" t="s">
        <v>30</v>
      </c>
      <c r="B57">
        <v>19418544</v>
      </c>
      <c r="C57">
        <v>19418935</v>
      </c>
      <c r="D57">
        <v>392</v>
      </c>
      <c r="E57">
        <v>19418835</v>
      </c>
      <c r="F57">
        <v>169</v>
      </c>
      <c r="G57">
        <v>83.01773</v>
      </c>
      <c r="H57">
        <v>6.8449</v>
      </c>
      <c r="I57">
        <v>76.886840000000007</v>
      </c>
      <c r="J57" t="s">
        <v>74</v>
      </c>
      <c r="K57" t="s">
        <v>778</v>
      </c>
      <c r="M57" t="s">
        <v>74</v>
      </c>
      <c r="N57" t="s">
        <v>1195</v>
      </c>
      <c r="AB57">
        <v>1</v>
      </c>
    </row>
    <row r="58" spans="1:33" x14ac:dyDescent="0.2">
      <c r="A58" t="s">
        <v>42</v>
      </c>
      <c r="B58">
        <v>3015318</v>
      </c>
      <c r="C58">
        <v>3015448</v>
      </c>
      <c r="D58">
        <v>131</v>
      </c>
      <c r="E58">
        <v>3015382</v>
      </c>
      <c r="F58">
        <v>167</v>
      </c>
      <c r="G58">
        <v>35.0809</v>
      </c>
      <c r="H58">
        <v>3.08087</v>
      </c>
      <c r="I58">
        <v>29.670760000000001</v>
      </c>
      <c r="J58" t="s">
        <v>74</v>
      </c>
      <c r="K58" t="s">
        <v>1080</v>
      </c>
      <c r="M58" t="s">
        <v>74</v>
      </c>
      <c r="N58" t="s">
        <v>1080</v>
      </c>
      <c r="R58">
        <v>1</v>
      </c>
      <c r="AE58">
        <v>1</v>
      </c>
    </row>
    <row r="59" spans="1:33" x14ac:dyDescent="0.2">
      <c r="A59" t="s">
        <v>42</v>
      </c>
      <c r="B59">
        <v>3017048</v>
      </c>
      <c r="C59">
        <v>3017202</v>
      </c>
      <c r="D59">
        <v>155</v>
      </c>
      <c r="E59">
        <v>3017132</v>
      </c>
      <c r="F59">
        <v>167</v>
      </c>
      <c r="G59">
        <v>29.768650000000001</v>
      </c>
      <c r="H59">
        <v>2.7671999999999999</v>
      </c>
      <c r="I59">
        <v>24.461780000000001</v>
      </c>
      <c r="J59" t="s">
        <v>74</v>
      </c>
      <c r="K59" t="s">
        <v>1081</v>
      </c>
      <c r="M59" t="s">
        <v>74</v>
      </c>
      <c r="N59" t="s">
        <v>1081</v>
      </c>
      <c r="W59">
        <v>1</v>
      </c>
      <c r="AD59">
        <v>1</v>
      </c>
    </row>
    <row r="60" spans="1:33" x14ac:dyDescent="0.2">
      <c r="A60" t="s">
        <v>42</v>
      </c>
      <c r="B60">
        <v>3025016</v>
      </c>
      <c r="C60">
        <v>3025146</v>
      </c>
      <c r="D60">
        <v>131</v>
      </c>
      <c r="E60">
        <v>3025084</v>
      </c>
      <c r="F60">
        <v>167</v>
      </c>
      <c r="G60">
        <v>28.256080000000001</v>
      </c>
      <c r="H60">
        <v>2.6806800000000002</v>
      </c>
      <c r="I60">
        <v>22.974409999999999</v>
      </c>
      <c r="J60" t="s">
        <v>74</v>
      </c>
      <c r="K60" t="s">
        <v>1091</v>
      </c>
      <c r="M60" t="s">
        <v>74</v>
      </c>
      <c r="N60" t="s">
        <v>1091</v>
      </c>
      <c r="S60">
        <v>1</v>
      </c>
      <c r="AD60">
        <v>1</v>
      </c>
    </row>
    <row r="61" spans="1:33" x14ac:dyDescent="0.2">
      <c r="A61" t="s">
        <v>47</v>
      </c>
      <c r="B61">
        <v>103206</v>
      </c>
      <c r="C61">
        <v>103413</v>
      </c>
      <c r="D61">
        <v>208</v>
      </c>
      <c r="E61">
        <v>103274</v>
      </c>
      <c r="F61">
        <v>167</v>
      </c>
      <c r="G61">
        <v>38.689109999999999</v>
      </c>
      <c r="H61">
        <v>3.3035999999999999</v>
      </c>
      <c r="I61">
        <v>33.22</v>
      </c>
      <c r="J61" t="s">
        <v>74</v>
      </c>
      <c r="K61" t="s">
        <v>106</v>
      </c>
      <c r="M61" t="s">
        <v>74</v>
      </c>
      <c r="N61" t="s">
        <v>106</v>
      </c>
    </row>
    <row r="62" spans="1:33" x14ac:dyDescent="0.2">
      <c r="A62" t="s">
        <v>47</v>
      </c>
      <c r="B62">
        <v>77965</v>
      </c>
      <c r="C62">
        <v>78317</v>
      </c>
      <c r="D62">
        <v>353</v>
      </c>
      <c r="E62">
        <v>78042</v>
      </c>
      <c r="F62">
        <v>166</v>
      </c>
      <c r="G62">
        <v>37.352429999999998</v>
      </c>
      <c r="H62">
        <v>3.2332100000000001</v>
      </c>
      <c r="I62">
        <v>31.906549999999999</v>
      </c>
      <c r="J62" t="s">
        <v>74</v>
      </c>
      <c r="K62" t="s">
        <v>106</v>
      </c>
      <c r="M62" t="s">
        <v>74</v>
      </c>
      <c r="N62" t="s">
        <v>106</v>
      </c>
    </row>
    <row r="63" spans="1:33" x14ac:dyDescent="0.2">
      <c r="A63" t="s">
        <v>42</v>
      </c>
      <c r="B63">
        <v>3034837</v>
      </c>
      <c r="C63">
        <v>3035261</v>
      </c>
      <c r="D63">
        <v>425</v>
      </c>
      <c r="E63">
        <v>3034953</v>
      </c>
      <c r="F63">
        <v>165</v>
      </c>
      <c r="G63">
        <v>44.355449999999998</v>
      </c>
      <c r="H63">
        <v>3.70505</v>
      </c>
      <c r="I63">
        <v>38.788980000000002</v>
      </c>
      <c r="J63" t="s">
        <v>74</v>
      </c>
      <c r="K63" t="s">
        <v>1101</v>
      </c>
      <c r="M63" t="s">
        <v>74</v>
      </c>
      <c r="N63" t="s">
        <v>1101</v>
      </c>
      <c r="V63">
        <v>1</v>
      </c>
      <c r="AB63">
        <v>1</v>
      </c>
    </row>
    <row r="64" spans="1:33" x14ac:dyDescent="0.2">
      <c r="A64" t="s">
        <v>42</v>
      </c>
      <c r="B64">
        <v>3029704</v>
      </c>
      <c r="C64">
        <v>3029853</v>
      </c>
      <c r="D64">
        <v>150</v>
      </c>
      <c r="E64">
        <v>3029781</v>
      </c>
      <c r="F64">
        <v>164</v>
      </c>
      <c r="G64">
        <v>33.148539999999997</v>
      </c>
      <c r="H64">
        <v>2.99864</v>
      </c>
      <c r="I64">
        <v>27.776509999999998</v>
      </c>
      <c r="J64" t="s">
        <v>74</v>
      </c>
      <c r="K64" t="s">
        <v>1094</v>
      </c>
      <c r="M64" t="s">
        <v>74</v>
      </c>
      <c r="N64" t="s">
        <v>1094</v>
      </c>
      <c r="X64">
        <v>1</v>
      </c>
      <c r="AG64">
        <v>1</v>
      </c>
    </row>
    <row r="65" spans="1:33" x14ac:dyDescent="0.2">
      <c r="A65" t="s">
        <v>42</v>
      </c>
      <c r="B65">
        <v>3013199</v>
      </c>
      <c r="C65">
        <v>3013338</v>
      </c>
      <c r="D65">
        <v>140</v>
      </c>
      <c r="E65">
        <v>3013271</v>
      </c>
      <c r="F65">
        <v>161</v>
      </c>
      <c r="G65">
        <v>34.69529</v>
      </c>
      <c r="H65">
        <v>3.13089</v>
      </c>
      <c r="I65">
        <v>29.291979999999999</v>
      </c>
      <c r="J65" t="s">
        <v>74</v>
      </c>
      <c r="K65" t="s">
        <v>1076</v>
      </c>
      <c r="M65" t="s">
        <v>74</v>
      </c>
      <c r="N65" t="s">
        <v>1076</v>
      </c>
      <c r="V65">
        <v>1</v>
      </c>
      <c r="AA65">
        <v>1</v>
      </c>
    </row>
    <row r="66" spans="1:33" x14ac:dyDescent="0.2">
      <c r="A66" t="s">
        <v>47</v>
      </c>
      <c r="B66">
        <v>108109</v>
      </c>
      <c r="C66">
        <v>108227</v>
      </c>
      <c r="D66">
        <v>119</v>
      </c>
      <c r="E66">
        <v>108170</v>
      </c>
      <c r="F66">
        <v>160</v>
      </c>
      <c r="G66">
        <v>32.284660000000002</v>
      </c>
      <c r="H66">
        <v>2.9918499999999999</v>
      </c>
      <c r="I66">
        <v>26.928570000000001</v>
      </c>
      <c r="J66" t="s">
        <v>74</v>
      </c>
      <c r="K66" t="s">
        <v>106</v>
      </c>
      <c r="M66" t="s">
        <v>74</v>
      </c>
      <c r="N66" t="s">
        <v>106</v>
      </c>
    </row>
    <row r="67" spans="1:33" x14ac:dyDescent="0.2">
      <c r="A67" t="s">
        <v>47</v>
      </c>
      <c r="B67">
        <v>104183</v>
      </c>
      <c r="C67">
        <v>104301</v>
      </c>
      <c r="D67">
        <v>119</v>
      </c>
      <c r="E67">
        <v>104239</v>
      </c>
      <c r="F67">
        <v>159</v>
      </c>
      <c r="G67">
        <v>32.149990000000003</v>
      </c>
      <c r="H67">
        <v>2.99519</v>
      </c>
      <c r="I67">
        <v>26.797180000000001</v>
      </c>
      <c r="J67" t="s">
        <v>74</v>
      </c>
      <c r="K67" t="s">
        <v>106</v>
      </c>
      <c r="M67" t="s">
        <v>74</v>
      </c>
      <c r="N67" t="s">
        <v>106</v>
      </c>
    </row>
    <row r="68" spans="1:33" x14ac:dyDescent="0.2">
      <c r="A68" t="s">
        <v>42</v>
      </c>
      <c r="B68">
        <v>3020474</v>
      </c>
      <c r="C68">
        <v>3020593</v>
      </c>
      <c r="D68">
        <v>120</v>
      </c>
      <c r="E68">
        <v>3020545</v>
      </c>
      <c r="F68">
        <v>157</v>
      </c>
      <c r="G68">
        <v>23.085470000000001</v>
      </c>
      <c r="H68">
        <v>2.46705</v>
      </c>
      <c r="I68">
        <v>17.892420000000001</v>
      </c>
      <c r="J68" t="s">
        <v>74</v>
      </c>
      <c r="K68" t="s">
        <v>1086</v>
      </c>
      <c r="M68" t="s">
        <v>74</v>
      </c>
      <c r="N68" t="s">
        <v>1086</v>
      </c>
      <c r="W68">
        <v>1</v>
      </c>
      <c r="AB68">
        <v>1</v>
      </c>
    </row>
    <row r="69" spans="1:33" x14ac:dyDescent="0.2">
      <c r="A69" t="s">
        <v>47</v>
      </c>
      <c r="B69">
        <v>101756</v>
      </c>
      <c r="C69">
        <v>101881</v>
      </c>
      <c r="D69">
        <v>126</v>
      </c>
      <c r="E69">
        <v>101821</v>
      </c>
      <c r="F69">
        <v>157</v>
      </c>
      <c r="G69">
        <v>34.4407</v>
      </c>
      <c r="H69">
        <v>3.1667100000000001</v>
      </c>
      <c r="I69">
        <v>29.04346</v>
      </c>
      <c r="J69" t="s">
        <v>74</v>
      </c>
      <c r="K69" t="s">
        <v>106</v>
      </c>
      <c r="M69" t="s">
        <v>74</v>
      </c>
      <c r="N69" t="s">
        <v>106</v>
      </c>
    </row>
    <row r="70" spans="1:33" x14ac:dyDescent="0.2">
      <c r="A70" t="s">
        <v>42</v>
      </c>
      <c r="B70">
        <v>3001675</v>
      </c>
      <c r="C70">
        <v>3001832</v>
      </c>
      <c r="D70">
        <v>158</v>
      </c>
      <c r="E70">
        <v>3001753</v>
      </c>
      <c r="F70">
        <v>156</v>
      </c>
      <c r="G70">
        <v>30.507480000000001</v>
      </c>
      <c r="H70">
        <v>2.92685</v>
      </c>
      <c r="I70">
        <v>25.18741</v>
      </c>
      <c r="J70" t="s">
        <v>74</v>
      </c>
      <c r="K70" t="s">
        <v>1063</v>
      </c>
      <c r="M70" t="s">
        <v>74</v>
      </c>
      <c r="N70" t="s">
        <v>1063</v>
      </c>
      <c r="U70">
        <v>1</v>
      </c>
      <c r="AC70">
        <v>1</v>
      </c>
    </row>
    <row r="71" spans="1:33" x14ac:dyDescent="0.2">
      <c r="A71" t="s">
        <v>42</v>
      </c>
      <c r="B71">
        <v>3031237</v>
      </c>
      <c r="C71">
        <v>3031355</v>
      </c>
      <c r="D71">
        <v>119</v>
      </c>
      <c r="E71">
        <v>3031293</v>
      </c>
      <c r="F71">
        <v>156</v>
      </c>
      <c r="G71">
        <v>29.859190000000002</v>
      </c>
      <c r="H71">
        <v>2.8860999999999999</v>
      </c>
      <c r="I71">
        <v>24.549410000000002</v>
      </c>
      <c r="J71" t="s">
        <v>74</v>
      </c>
      <c r="K71" t="s">
        <v>1095</v>
      </c>
      <c r="M71" t="s">
        <v>74</v>
      </c>
      <c r="N71" t="s">
        <v>1095</v>
      </c>
      <c r="W71">
        <v>1</v>
      </c>
    </row>
    <row r="72" spans="1:33" x14ac:dyDescent="0.2">
      <c r="A72" t="s">
        <v>42</v>
      </c>
      <c r="B72">
        <v>3033725</v>
      </c>
      <c r="C72">
        <v>3033907</v>
      </c>
      <c r="D72">
        <v>183</v>
      </c>
      <c r="E72">
        <v>3033813</v>
      </c>
      <c r="F72">
        <v>156</v>
      </c>
      <c r="G72">
        <v>33.284059999999997</v>
      </c>
      <c r="H72">
        <v>3.1045600000000002</v>
      </c>
      <c r="I72">
        <v>27.908719999999999</v>
      </c>
      <c r="J72" t="s">
        <v>74</v>
      </c>
      <c r="K72" t="s">
        <v>1099</v>
      </c>
      <c r="M72" t="s">
        <v>74</v>
      </c>
      <c r="N72" t="s">
        <v>1099</v>
      </c>
      <c r="T72">
        <v>1</v>
      </c>
    </row>
    <row r="73" spans="1:33" x14ac:dyDescent="0.2">
      <c r="A73" t="s">
        <v>30</v>
      </c>
      <c r="B73">
        <v>19415714</v>
      </c>
      <c r="C73">
        <v>19416012</v>
      </c>
      <c r="D73">
        <v>299</v>
      </c>
      <c r="E73">
        <v>19415852</v>
      </c>
      <c r="F73">
        <v>155</v>
      </c>
      <c r="G73">
        <v>70.917150000000007</v>
      </c>
      <c r="H73">
        <v>6.2405999999999997</v>
      </c>
      <c r="I73">
        <v>65.030709999999999</v>
      </c>
      <c r="J73" t="s">
        <v>74</v>
      </c>
      <c r="K73" t="s">
        <v>774</v>
      </c>
      <c r="M73" t="s">
        <v>74</v>
      </c>
      <c r="N73" t="s">
        <v>1196</v>
      </c>
    </row>
    <row r="74" spans="1:33" x14ac:dyDescent="0.2">
      <c r="A74" t="s">
        <v>42</v>
      </c>
      <c r="B74">
        <v>3008472</v>
      </c>
      <c r="C74">
        <v>3008600</v>
      </c>
      <c r="D74">
        <v>129</v>
      </c>
      <c r="E74">
        <v>3008525</v>
      </c>
      <c r="F74">
        <v>155</v>
      </c>
      <c r="G74">
        <v>30.257380000000001</v>
      </c>
      <c r="H74">
        <v>2.92252</v>
      </c>
      <c r="I74">
        <v>24.940819999999999</v>
      </c>
      <c r="J74" t="s">
        <v>74</v>
      </c>
      <c r="K74" t="s">
        <v>1071</v>
      </c>
      <c r="M74" t="s">
        <v>74</v>
      </c>
      <c r="N74" t="s">
        <v>1071</v>
      </c>
      <c r="X74">
        <v>1</v>
      </c>
      <c r="AG74">
        <v>1</v>
      </c>
    </row>
    <row r="75" spans="1:33" x14ac:dyDescent="0.2">
      <c r="A75" t="s">
        <v>42</v>
      </c>
      <c r="B75">
        <v>3020199</v>
      </c>
      <c r="C75">
        <v>3020305</v>
      </c>
      <c r="D75">
        <v>107</v>
      </c>
      <c r="E75">
        <v>3020250</v>
      </c>
      <c r="F75">
        <v>155</v>
      </c>
      <c r="G75">
        <v>21.637450000000001</v>
      </c>
      <c r="H75">
        <v>2.3976299999999999</v>
      </c>
      <c r="I75">
        <v>16.471409999999999</v>
      </c>
      <c r="J75" t="s">
        <v>74</v>
      </c>
      <c r="K75" t="s">
        <v>1085</v>
      </c>
      <c r="M75" t="s">
        <v>74</v>
      </c>
      <c r="N75" t="s">
        <v>1085</v>
      </c>
    </row>
    <row r="76" spans="1:33" x14ac:dyDescent="0.2">
      <c r="A76" t="s">
        <v>47</v>
      </c>
      <c r="B76">
        <v>90529</v>
      </c>
      <c r="C76">
        <v>90792</v>
      </c>
      <c r="D76">
        <v>264</v>
      </c>
      <c r="E76">
        <v>90715</v>
      </c>
      <c r="F76">
        <v>155</v>
      </c>
      <c r="G76">
        <v>30.335940000000001</v>
      </c>
      <c r="H76">
        <v>2.9275099999999998</v>
      </c>
      <c r="I76">
        <v>25.018419999999999</v>
      </c>
      <c r="J76" t="s">
        <v>74</v>
      </c>
      <c r="K76" t="s">
        <v>106</v>
      </c>
      <c r="M76" t="s">
        <v>74</v>
      </c>
      <c r="N76" t="s">
        <v>106</v>
      </c>
    </row>
    <row r="77" spans="1:33" x14ac:dyDescent="0.2">
      <c r="A77" t="s">
        <v>47</v>
      </c>
      <c r="B77">
        <v>93015</v>
      </c>
      <c r="C77">
        <v>93230</v>
      </c>
      <c r="D77">
        <v>216</v>
      </c>
      <c r="E77">
        <v>93087</v>
      </c>
      <c r="F77">
        <v>155</v>
      </c>
      <c r="G77">
        <v>32.173229999999997</v>
      </c>
      <c r="H77">
        <v>3.0452499999999998</v>
      </c>
      <c r="I77">
        <v>26.81981</v>
      </c>
      <c r="J77" t="s">
        <v>74</v>
      </c>
      <c r="K77" t="s">
        <v>106</v>
      </c>
      <c r="M77" t="s">
        <v>74</v>
      </c>
      <c r="N77" t="s">
        <v>106</v>
      </c>
    </row>
    <row r="78" spans="1:33" x14ac:dyDescent="0.2">
      <c r="A78" t="s">
        <v>42</v>
      </c>
      <c r="B78">
        <v>3004596</v>
      </c>
      <c r="C78">
        <v>3004772</v>
      </c>
      <c r="D78">
        <v>177</v>
      </c>
      <c r="E78">
        <v>3004723</v>
      </c>
      <c r="F78">
        <v>154</v>
      </c>
      <c r="G78">
        <v>18.184429999999999</v>
      </c>
      <c r="H78">
        <v>2.2033800000000001</v>
      </c>
      <c r="I78">
        <v>13.08722</v>
      </c>
      <c r="J78" t="s">
        <v>74</v>
      </c>
      <c r="K78" t="s">
        <v>1067</v>
      </c>
      <c r="M78" t="s">
        <v>74</v>
      </c>
      <c r="N78" t="s">
        <v>1067</v>
      </c>
      <c r="AD78">
        <v>1</v>
      </c>
    </row>
    <row r="79" spans="1:33" x14ac:dyDescent="0.2">
      <c r="A79" t="s">
        <v>42</v>
      </c>
      <c r="B79">
        <v>3019879</v>
      </c>
      <c r="C79">
        <v>3019988</v>
      </c>
      <c r="D79">
        <v>110</v>
      </c>
      <c r="E79">
        <v>3019927</v>
      </c>
      <c r="F79">
        <v>154</v>
      </c>
      <c r="G79">
        <v>22.43872</v>
      </c>
      <c r="H79">
        <v>2.45269</v>
      </c>
      <c r="I79">
        <v>17.256170000000001</v>
      </c>
      <c r="J79" t="s">
        <v>74</v>
      </c>
      <c r="K79" t="s">
        <v>1084</v>
      </c>
      <c r="M79" t="s">
        <v>74</v>
      </c>
      <c r="N79" t="s">
        <v>1084</v>
      </c>
      <c r="S79">
        <v>1</v>
      </c>
      <c r="AG79">
        <v>1</v>
      </c>
    </row>
    <row r="80" spans="1:33" x14ac:dyDescent="0.2">
      <c r="A80" t="s">
        <v>42</v>
      </c>
      <c r="B80">
        <v>3031691</v>
      </c>
      <c r="C80">
        <v>3031827</v>
      </c>
      <c r="D80">
        <v>137</v>
      </c>
      <c r="E80">
        <v>3031746</v>
      </c>
      <c r="F80">
        <v>154</v>
      </c>
      <c r="G80">
        <v>29.132850000000001</v>
      </c>
      <c r="H80">
        <v>2.8626200000000002</v>
      </c>
      <c r="I80">
        <v>23.837510000000002</v>
      </c>
      <c r="J80" t="s">
        <v>74</v>
      </c>
      <c r="K80" t="s">
        <v>1096</v>
      </c>
      <c r="M80" t="s">
        <v>74</v>
      </c>
      <c r="N80" t="s">
        <v>1096</v>
      </c>
      <c r="V80">
        <v>1</v>
      </c>
    </row>
    <row r="81" spans="1:33" x14ac:dyDescent="0.2">
      <c r="A81" t="s">
        <v>47</v>
      </c>
      <c r="B81">
        <v>83895</v>
      </c>
      <c r="C81">
        <v>84047</v>
      </c>
      <c r="D81">
        <v>153</v>
      </c>
      <c r="E81">
        <v>83961</v>
      </c>
      <c r="F81">
        <v>154</v>
      </c>
      <c r="G81">
        <v>30.516359999999999</v>
      </c>
      <c r="H81">
        <v>2.9506800000000002</v>
      </c>
      <c r="I81">
        <v>25.196190000000001</v>
      </c>
      <c r="J81" t="s">
        <v>74</v>
      </c>
      <c r="K81" t="s">
        <v>106</v>
      </c>
      <c r="M81" t="s">
        <v>74</v>
      </c>
      <c r="N81" t="s">
        <v>106</v>
      </c>
    </row>
    <row r="82" spans="1:33" x14ac:dyDescent="0.2">
      <c r="A82" t="s">
        <v>42</v>
      </c>
      <c r="B82">
        <v>3007118</v>
      </c>
      <c r="C82">
        <v>3007249</v>
      </c>
      <c r="D82">
        <v>132</v>
      </c>
      <c r="E82">
        <v>3007166</v>
      </c>
      <c r="F82">
        <v>153</v>
      </c>
      <c r="G82">
        <v>27.736329999999999</v>
      </c>
      <c r="H82">
        <v>2.7854399999999999</v>
      </c>
      <c r="I82">
        <v>22.46528</v>
      </c>
      <c r="J82" t="s">
        <v>74</v>
      </c>
      <c r="K82" t="s">
        <v>1069</v>
      </c>
      <c r="M82" t="s">
        <v>74</v>
      </c>
      <c r="N82" t="s">
        <v>1069</v>
      </c>
      <c r="AF82">
        <v>1</v>
      </c>
    </row>
    <row r="83" spans="1:33" x14ac:dyDescent="0.2">
      <c r="A83" t="s">
        <v>47</v>
      </c>
      <c r="B83">
        <v>109147</v>
      </c>
      <c r="C83">
        <v>109372</v>
      </c>
      <c r="D83">
        <v>226</v>
      </c>
      <c r="E83">
        <v>109214</v>
      </c>
      <c r="F83">
        <v>153</v>
      </c>
      <c r="G83">
        <v>33.699950000000001</v>
      </c>
      <c r="H83">
        <v>3.1719400000000002</v>
      </c>
      <c r="I83">
        <v>28.316220000000001</v>
      </c>
      <c r="J83" t="s">
        <v>74</v>
      </c>
      <c r="K83" t="s">
        <v>106</v>
      </c>
      <c r="M83" t="s">
        <v>74</v>
      </c>
      <c r="N83" t="s">
        <v>106</v>
      </c>
    </row>
    <row r="84" spans="1:33" x14ac:dyDescent="0.2">
      <c r="A84" t="s">
        <v>42</v>
      </c>
      <c r="B84">
        <v>3012752</v>
      </c>
      <c r="C84">
        <v>3013066</v>
      </c>
      <c r="D84">
        <v>315</v>
      </c>
      <c r="E84">
        <v>3012810</v>
      </c>
      <c r="F84">
        <v>151</v>
      </c>
      <c r="G84">
        <v>30.323370000000001</v>
      </c>
      <c r="H84">
        <v>2.9742000000000002</v>
      </c>
      <c r="I84">
        <v>25.006049999999998</v>
      </c>
      <c r="J84" t="s">
        <v>74</v>
      </c>
      <c r="K84" t="s">
        <v>1075</v>
      </c>
      <c r="M84" t="s">
        <v>74</v>
      </c>
      <c r="N84" t="s">
        <v>1075</v>
      </c>
      <c r="S84">
        <v>1</v>
      </c>
    </row>
    <row r="85" spans="1:33" x14ac:dyDescent="0.2">
      <c r="A85" t="s">
        <v>47</v>
      </c>
      <c r="B85">
        <v>68547</v>
      </c>
      <c r="C85">
        <v>68686</v>
      </c>
      <c r="D85">
        <v>140</v>
      </c>
      <c r="E85">
        <v>68622</v>
      </c>
      <c r="F85">
        <v>151</v>
      </c>
      <c r="G85">
        <v>48.419249999999998</v>
      </c>
      <c r="H85">
        <v>4.2961600000000004</v>
      </c>
      <c r="I85">
        <v>42.791310000000003</v>
      </c>
      <c r="J85" t="s">
        <v>74</v>
      </c>
      <c r="K85" t="s">
        <v>106</v>
      </c>
      <c r="M85" t="s">
        <v>74</v>
      </c>
      <c r="N85" t="s">
        <v>106</v>
      </c>
    </row>
    <row r="86" spans="1:33" x14ac:dyDescent="0.2">
      <c r="A86" t="s">
        <v>47</v>
      </c>
      <c r="B86">
        <v>85708</v>
      </c>
      <c r="C86">
        <v>85838</v>
      </c>
      <c r="D86">
        <v>131</v>
      </c>
      <c r="E86">
        <v>85762</v>
      </c>
      <c r="F86">
        <v>151</v>
      </c>
      <c r="G86">
        <v>27.603269999999998</v>
      </c>
      <c r="H86">
        <v>2.79834</v>
      </c>
      <c r="I86">
        <v>22.333590000000001</v>
      </c>
      <c r="J86" t="s">
        <v>74</v>
      </c>
      <c r="K86" t="s">
        <v>106</v>
      </c>
      <c r="M86" t="s">
        <v>74</v>
      </c>
      <c r="N86" t="s">
        <v>106</v>
      </c>
    </row>
    <row r="87" spans="1:33" x14ac:dyDescent="0.2">
      <c r="A87" t="s">
        <v>47</v>
      </c>
      <c r="B87">
        <v>94826</v>
      </c>
      <c r="C87">
        <v>94969</v>
      </c>
      <c r="D87">
        <v>144</v>
      </c>
      <c r="E87">
        <v>94892</v>
      </c>
      <c r="F87">
        <v>151</v>
      </c>
      <c r="G87">
        <v>34.175330000000002</v>
      </c>
      <c r="H87">
        <v>3.2322799999999998</v>
      </c>
      <c r="I87">
        <v>28.784610000000001</v>
      </c>
      <c r="J87" t="s">
        <v>74</v>
      </c>
      <c r="K87" t="s">
        <v>106</v>
      </c>
      <c r="M87" t="s">
        <v>74</v>
      </c>
      <c r="N87" t="s">
        <v>106</v>
      </c>
    </row>
    <row r="88" spans="1:33" x14ac:dyDescent="0.2">
      <c r="A88" t="s">
        <v>47</v>
      </c>
      <c r="B88">
        <v>110235</v>
      </c>
      <c r="C88">
        <v>110442</v>
      </c>
      <c r="D88">
        <v>208</v>
      </c>
      <c r="E88">
        <v>110320</v>
      </c>
      <c r="F88">
        <v>150</v>
      </c>
      <c r="G88">
        <v>37.953049999999998</v>
      </c>
      <c r="H88">
        <v>3.51362</v>
      </c>
      <c r="I88">
        <v>32.496690000000001</v>
      </c>
      <c r="J88" t="s">
        <v>74</v>
      </c>
      <c r="K88" t="s">
        <v>106</v>
      </c>
      <c r="M88" t="s">
        <v>74</v>
      </c>
      <c r="N88" t="s">
        <v>106</v>
      </c>
    </row>
    <row r="89" spans="1:33" x14ac:dyDescent="0.2">
      <c r="A89" t="s">
        <v>45</v>
      </c>
      <c r="B89">
        <v>21793</v>
      </c>
      <c r="C89">
        <v>22389</v>
      </c>
      <c r="D89">
        <v>597</v>
      </c>
      <c r="E89">
        <v>22170</v>
      </c>
      <c r="F89">
        <v>149</v>
      </c>
      <c r="G89">
        <v>134.44775000000001</v>
      </c>
      <c r="H89">
        <v>17.575520000000001</v>
      </c>
      <c r="I89">
        <v>127.83672</v>
      </c>
      <c r="J89" t="s">
        <v>74</v>
      </c>
      <c r="K89" t="s">
        <v>106</v>
      </c>
      <c r="M89" t="s">
        <v>74</v>
      </c>
      <c r="N89" t="s">
        <v>106</v>
      </c>
    </row>
    <row r="90" spans="1:33" x14ac:dyDescent="0.2">
      <c r="A90" t="s">
        <v>47</v>
      </c>
      <c r="B90">
        <v>78935</v>
      </c>
      <c r="C90">
        <v>79053</v>
      </c>
      <c r="D90">
        <v>119</v>
      </c>
      <c r="E90">
        <v>79000</v>
      </c>
      <c r="F90">
        <v>149</v>
      </c>
      <c r="G90">
        <v>26.813410000000001</v>
      </c>
      <c r="H90">
        <v>2.7692399999999999</v>
      </c>
      <c r="I90">
        <v>21.555789999999998</v>
      </c>
      <c r="J90" t="s">
        <v>74</v>
      </c>
      <c r="K90" t="s">
        <v>106</v>
      </c>
      <c r="M90" t="s">
        <v>74</v>
      </c>
      <c r="N90" t="s">
        <v>106</v>
      </c>
    </row>
    <row r="91" spans="1:33" x14ac:dyDescent="0.2">
      <c r="A91" t="s">
        <v>47</v>
      </c>
      <c r="B91">
        <v>81419</v>
      </c>
      <c r="C91">
        <v>81657</v>
      </c>
      <c r="D91">
        <v>239</v>
      </c>
      <c r="E91">
        <v>81610</v>
      </c>
      <c r="F91">
        <v>149</v>
      </c>
      <c r="G91">
        <v>25.68047</v>
      </c>
      <c r="H91">
        <v>2.6968299999999998</v>
      </c>
      <c r="I91">
        <v>20.441929999999999</v>
      </c>
      <c r="J91" t="s">
        <v>74</v>
      </c>
      <c r="K91" t="s">
        <v>106</v>
      </c>
      <c r="M91" t="s">
        <v>74</v>
      </c>
      <c r="N91" t="s">
        <v>106</v>
      </c>
    </row>
    <row r="92" spans="1:33" x14ac:dyDescent="0.2">
      <c r="A92" t="s">
        <v>47</v>
      </c>
      <c r="B92">
        <v>76516</v>
      </c>
      <c r="C92">
        <v>76634</v>
      </c>
      <c r="D92">
        <v>119</v>
      </c>
      <c r="E92">
        <v>76573</v>
      </c>
      <c r="F92">
        <v>145</v>
      </c>
      <c r="G92">
        <v>29.396329999999999</v>
      </c>
      <c r="H92">
        <v>2.9872700000000001</v>
      </c>
      <c r="I92">
        <v>24.095870000000001</v>
      </c>
      <c r="J92" t="s">
        <v>74</v>
      </c>
      <c r="K92" t="s">
        <v>106</v>
      </c>
      <c r="M92" t="s">
        <v>74</v>
      </c>
      <c r="N92" t="s">
        <v>106</v>
      </c>
    </row>
    <row r="93" spans="1:33" x14ac:dyDescent="0.2">
      <c r="A93" t="s">
        <v>42</v>
      </c>
      <c r="B93">
        <v>3013430</v>
      </c>
      <c r="C93">
        <v>3013534</v>
      </c>
      <c r="D93">
        <v>105</v>
      </c>
      <c r="E93">
        <v>3013477</v>
      </c>
      <c r="F93">
        <v>141</v>
      </c>
      <c r="G93">
        <v>24.41883</v>
      </c>
      <c r="H93">
        <v>2.6974999999999998</v>
      </c>
      <c r="I93">
        <v>19.20186</v>
      </c>
      <c r="J93" t="s">
        <v>74</v>
      </c>
      <c r="K93" t="s">
        <v>1077</v>
      </c>
      <c r="M93" t="s">
        <v>74</v>
      </c>
      <c r="N93" t="s">
        <v>1077</v>
      </c>
      <c r="V93">
        <v>1</v>
      </c>
      <c r="AB93">
        <v>1</v>
      </c>
    </row>
    <row r="94" spans="1:33" x14ac:dyDescent="0.2">
      <c r="A94" t="s">
        <v>42</v>
      </c>
      <c r="B94">
        <v>3009760</v>
      </c>
      <c r="C94">
        <v>3009874</v>
      </c>
      <c r="D94">
        <v>115</v>
      </c>
      <c r="E94">
        <v>3009817</v>
      </c>
      <c r="F94">
        <v>139</v>
      </c>
      <c r="G94">
        <v>24.65213</v>
      </c>
      <c r="H94">
        <v>2.7350699999999999</v>
      </c>
      <c r="I94">
        <v>19.432200000000002</v>
      </c>
      <c r="J94" t="s">
        <v>74</v>
      </c>
      <c r="K94" t="s">
        <v>1073</v>
      </c>
      <c r="M94" t="s">
        <v>74</v>
      </c>
      <c r="N94" t="s">
        <v>1073</v>
      </c>
      <c r="W94">
        <v>1</v>
      </c>
    </row>
    <row r="95" spans="1:33" x14ac:dyDescent="0.2">
      <c r="A95" t="s">
        <v>42</v>
      </c>
      <c r="B95">
        <v>3032097</v>
      </c>
      <c r="C95">
        <v>3032245</v>
      </c>
      <c r="D95">
        <v>149</v>
      </c>
      <c r="E95">
        <v>3032175</v>
      </c>
      <c r="F95">
        <v>139</v>
      </c>
      <c r="G95">
        <v>22.47579</v>
      </c>
      <c r="H95">
        <v>2.5880100000000001</v>
      </c>
      <c r="I95">
        <v>17.292629999999999</v>
      </c>
      <c r="J95" t="s">
        <v>74</v>
      </c>
      <c r="K95" t="s">
        <v>1097</v>
      </c>
      <c r="M95" t="s">
        <v>74</v>
      </c>
      <c r="N95" t="s">
        <v>1097</v>
      </c>
      <c r="V95">
        <v>1</v>
      </c>
    </row>
    <row r="96" spans="1:33" x14ac:dyDescent="0.2">
      <c r="A96" t="s">
        <v>42</v>
      </c>
      <c r="B96">
        <v>3007966</v>
      </c>
      <c r="C96">
        <v>3008111</v>
      </c>
      <c r="D96">
        <v>146</v>
      </c>
      <c r="E96">
        <v>3008057</v>
      </c>
      <c r="F96">
        <v>138</v>
      </c>
      <c r="G96">
        <v>22.580439999999999</v>
      </c>
      <c r="H96">
        <v>2.6050300000000002</v>
      </c>
      <c r="I96">
        <v>17.396039999999999</v>
      </c>
      <c r="J96" t="s">
        <v>74</v>
      </c>
      <c r="K96" t="s">
        <v>1070</v>
      </c>
      <c r="M96" t="s">
        <v>74</v>
      </c>
      <c r="N96" t="s">
        <v>1070</v>
      </c>
      <c r="X96">
        <v>1</v>
      </c>
      <c r="AG96">
        <v>1</v>
      </c>
    </row>
    <row r="97" spans="1:32" x14ac:dyDescent="0.2">
      <c r="A97" t="s">
        <v>47</v>
      </c>
      <c r="B97">
        <v>85013</v>
      </c>
      <c r="C97">
        <v>85152</v>
      </c>
      <c r="D97">
        <v>140</v>
      </c>
      <c r="E97">
        <v>85072</v>
      </c>
      <c r="F97">
        <v>138</v>
      </c>
      <c r="G97">
        <v>23.618289999999998</v>
      </c>
      <c r="H97">
        <v>2.6754199999999999</v>
      </c>
      <c r="I97">
        <v>18.414760000000001</v>
      </c>
      <c r="J97" t="s">
        <v>74</v>
      </c>
      <c r="K97" t="s">
        <v>106</v>
      </c>
      <c r="M97" t="s">
        <v>74</v>
      </c>
      <c r="N97" t="s">
        <v>106</v>
      </c>
    </row>
    <row r="98" spans="1:32" x14ac:dyDescent="0.2">
      <c r="A98" t="s">
        <v>47</v>
      </c>
      <c r="B98">
        <v>86986</v>
      </c>
      <c r="C98">
        <v>87090</v>
      </c>
      <c r="D98">
        <v>105</v>
      </c>
      <c r="E98">
        <v>87048</v>
      </c>
      <c r="F98">
        <v>138</v>
      </c>
      <c r="G98">
        <v>21.91037</v>
      </c>
      <c r="H98">
        <v>2.5599599999999998</v>
      </c>
      <c r="I98">
        <v>16.736840000000001</v>
      </c>
      <c r="J98" t="s">
        <v>74</v>
      </c>
      <c r="K98" t="s">
        <v>106</v>
      </c>
      <c r="M98" t="s">
        <v>74</v>
      </c>
      <c r="N98" t="s">
        <v>106</v>
      </c>
    </row>
    <row r="99" spans="1:32" x14ac:dyDescent="0.2">
      <c r="A99" t="s">
        <v>47</v>
      </c>
      <c r="B99">
        <v>110955</v>
      </c>
      <c r="C99">
        <v>111101</v>
      </c>
      <c r="D99">
        <v>147</v>
      </c>
      <c r="E99">
        <v>111009</v>
      </c>
      <c r="F99">
        <v>138</v>
      </c>
      <c r="G99">
        <v>33.104779999999998</v>
      </c>
      <c r="H99">
        <v>3.3583099999999999</v>
      </c>
      <c r="I99">
        <v>27.733799999999999</v>
      </c>
      <c r="J99" t="s">
        <v>74</v>
      </c>
      <c r="K99" t="s">
        <v>106</v>
      </c>
      <c r="M99" t="s">
        <v>74</v>
      </c>
      <c r="N99" t="s">
        <v>106</v>
      </c>
    </row>
    <row r="100" spans="1:32" x14ac:dyDescent="0.2">
      <c r="A100" t="s">
        <v>47</v>
      </c>
      <c r="B100">
        <v>79148</v>
      </c>
      <c r="C100">
        <v>79465</v>
      </c>
      <c r="D100">
        <v>318</v>
      </c>
      <c r="E100">
        <v>79209</v>
      </c>
      <c r="F100">
        <v>137</v>
      </c>
      <c r="G100">
        <v>21.647179999999999</v>
      </c>
      <c r="H100">
        <v>2.55199</v>
      </c>
      <c r="I100">
        <v>16.481020000000001</v>
      </c>
      <c r="J100" t="s">
        <v>74</v>
      </c>
      <c r="K100" t="s">
        <v>106</v>
      </c>
      <c r="M100" t="s">
        <v>74</v>
      </c>
      <c r="N100" t="s">
        <v>106</v>
      </c>
    </row>
    <row r="101" spans="1:32" x14ac:dyDescent="0.2">
      <c r="A101" t="s">
        <v>42</v>
      </c>
      <c r="B101">
        <v>3032414</v>
      </c>
      <c r="C101">
        <v>3032694</v>
      </c>
      <c r="D101">
        <v>281</v>
      </c>
      <c r="E101">
        <v>3032624</v>
      </c>
      <c r="F101">
        <v>136</v>
      </c>
      <c r="G101">
        <v>21.202359999999999</v>
      </c>
      <c r="H101">
        <v>2.5316000000000001</v>
      </c>
      <c r="I101">
        <v>16.042919999999999</v>
      </c>
      <c r="J101" t="s">
        <v>74</v>
      </c>
      <c r="K101" t="s">
        <v>1098</v>
      </c>
      <c r="M101" t="s">
        <v>74</v>
      </c>
      <c r="N101" t="s">
        <v>1098</v>
      </c>
      <c r="V101">
        <v>1</v>
      </c>
    </row>
    <row r="102" spans="1:32" x14ac:dyDescent="0.2">
      <c r="A102" t="s">
        <v>31</v>
      </c>
      <c r="B102">
        <v>75086248</v>
      </c>
      <c r="C102">
        <v>75087006</v>
      </c>
      <c r="D102">
        <v>759</v>
      </c>
      <c r="E102">
        <v>75086779</v>
      </c>
      <c r="F102">
        <v>135</v>
      </c>
      <c r="G102">
        <v>121.88008000000001</v>
      </c>
      <c r="H102">
        <v>17.329699999999999</v>
      </c>
      <c r="I102">
        <v>115.40425999999999</v>
      </c>
      <c r="J102" t="s">
        <v>74</v>
      </c>
      <c r="K102" t="s">
        <v>806</v>
      </c>
      <c r="M102" t="s">
        <v>74</v>
      </c>
      <c r="N102" t="s">
        <v>106</v>
      </c>
    </row>
    <row r="103" spans="1:32" x14ac:dyDescent="0.2">
      <c r="A103" t="s">
        <v>47</v>
      </c>
      <c r="B103">
        <v>99141</v>
      </c>
      <c r="C103">
        <v>99264</v>
      </c>
      <c r="D103">
        <v>124</v>
      </c>
      <c r="E103">
        <v>99199</v>
      </c>
      <c r="F103">
        <v>134</v>
      </c>
      <c r="G103">
        <v>24.020219999999998</v>
      </c>
      <c r="H103">
        <v>2.7480099999999998</v>
      </c>
      <c r="I103">
        <v>18.80818</v>
      </c>
      <c r="J103" t="s">
        <v>74</v>
      </c>
      <c r="K103" t="s">
        <v>106</v>
      </c>
      <c r="M103" t="s">
        <v>74</v>
      </c>
      <c r="N103" t="s">
        <v>106</v>
      </c>
    </row>
    <row r="104" spans="1:32" x14ac:dyDescent="0.2">
      <c r="A104" t="s">
        <v>47</v>
      </c>
      <c r="B104">
        <v>104407</v>
      </c>
      <c r="C104">
        <v>104513</v>
      </c>
      <c r="D104">
        <v>107</v>
      </c>
      <c r="E104">
        <v>104456</v>
      </c>
      <c r="F104">
        <v>133</v>
      </c>
      <c r="G104">
        <v>19.624199999999998</v>
      </c>
      <c r="H104">
        <v>2.4523700000000002</v>
      </c>
      <c r="I104">
        <v>14.49507</v>
      </c>
      <c r="J104" t="s">
        <v>74</v>
      </c>
      <c r="K104" t="s">
        <v>106</v>
      </c>
      <c r="M104" t="s">
        <v>74</v>
      </c>
      <c r="N104" t="s">
        <v>106</v>
      </c>
    </row>
    <row r="105" spans="1:32" x14ac:dyDescent="0.2">
      <c r="A105" t="s">
        <v>47</v>
      </c>
      <c r="B105">
        <v>69110</v>
      </c>
      <c r="C105">
        <v>69403</v>
      </c>
      <c r="D105">
        <v>294</v>
      </c>
      <c r="E105">
        <v>69183</v>
      </c>
      <c r="F105">
        <v>132</v>
      </c>
      <c r="G105">
        <v>35.872480000000003</v>
      </c>
      <c r="H105">
        <v>3.6937700000000002</v>
      </c>
      <c r="I105">
        <v>30.449549999999999</v>
      </c>
      <c r="J105" t="s">
        <v>74</v>
      </c>
      <c r="K105" t="s">
        <v>106</v>
      </c>
      <c r="M105" t="s">
        <v>74</v>
      </c>
      <c r="N105" t="s">
        <v>106</v>
      </c>
    </row>
    <row r="106" spans="1:32" x14ac:dyDescent="0.2">
      <c r="A106" t="s">
        <v>47</v>
      </c>
      <c r="B106">
        <v>101112</v>
      </c>
      <c r="C106">
        <v>101221</v>
      </c>
      <c r="D106">
        <v>110</v>
      </c>
      <c r="E106">
        <v>101168</v>
      </c>
      <c r="F106">
        <v>132</v>
      </c>
      <c r="G106">
        <v>22.853090000000002</v>
      </c>
      <c r="H106">
        <v>2.6879499999999998</v>
      </c>
      <c r="I106">
        <v>17.665230000000001</v>
      </c>
      <c r="J106" t="s">
        <v>74</v>
      </c>
      <c r="K106" t="s">
        <v>106</v>
      </c>
      <c r="M106" t="s">
        <v>74</v>
      </c>
      <c r="N106" t="s">
        <v>106</v>
      </c>
    </row>
    <row r="107" spans="1:32" x14ac:dyDescent="0.2">
      <c r="A107" t="s">
        <v>42</v>
      </c>
      <c r="B107">
        <v>3009309</v>
      </c>
      <c r="C107">
        <v>3009416</v>
      </c>
      <c r="D107">
        <v>108</v>
      </c>
      <c r="E107">
        <v>3009352</v>
      </c>
      <c r="F107">
        <v>131</v>
      </c>
      <c r="G107">
        <v>20.065850000000001</v>
      </c>
      <c r="H107">
        <v>2.5017800000000001</v>
      </c>
      <c r="I107">
        <v>14.929130000000001</v>
      </c>
      <c r="J107" t="s">
        <v>74</v>
      </c>
      <c r="K107" t="s">
        <v>1072</v>
      </c>
      <c r="M107" t="s">
        <v>74</v>
      </c>
      <c r="N107" t="s">
        <v>1072</v>
      </c>
      <c r="W107">
        <v>1</v>
      </c>
    </row>
    <row r="108" spans="1:32" x14ac:dyDescent="0.2">
      <c r="A108" t="s">
        <v>47</v>
      </c>
      <c r="B108">
        <v>74139</v>
      </c>
      <c r="C108">
        <v>74249</v>
      </c>
      <c r="D108">
        <v>111</v>
      </c>
      <c r="E108">
        <v>74196</v>
      </c>
      <c r="F108">
        <v>131</v>
      </c>
      <c r="G108">
        <v>21.364470000000001</v>
      </c>
      <c r="H108">
        <v>2.5931099999999998</v>
      </c>
      <c r="I108">
        <v>16.202259999999999</v>
      </c>
      <c r="J108" t="s">
        <v>74</v>
      </c>
      <c r="K108" t="s">
        <v>106</v>
      </c>
      <c r="M108" t="s">
        <v>74</v>
      </c>
      <c r="N108" t="s">
        <v>106</v>
      </c>
    </row>
    <row r="109" spans="1:32" x14ac:dyDescent="0.2">
      <c r="A109" t="s">
        <v>42</v>
      </c>
      <c r="B109">
        <v>3028543</v>
      </c>
      <c r="C109">
        <v>3028650</v>
      </c>
      <c r="D109">
        <v>108</v>
      </c>
      <c r="E109">
        <v>3028585</v>
      </c>
      <c r="F109">
        <v>129</v>
      </c>
      <c r="G109">
        <v>15.113350000000001</v>
      </c>
      <c r="H109">
        <v>2.1767699999999999</v>
      </c>
      <c r="I109">
        <v>10.08239</v>
      </c>
      <c r="J109" t="s">
        <v>74</v>
      </c>
      <c r="K109" t="s">
        <v>1093</v>
      </c>
      <c r="M109" t="s">
        <v>74</v>
      </c>
      <c r="N109" t="s">
        <v>1093</v>
      </c>
      <c r="AF109">
        <v>1</v>
      </c>
    </row>
    <row r="110" spans="1:32" x14ac:dyDescent="0.2">
      <c r="A110" t="s">
        <v>47</v>
      </c>
      <c r="B110">
        <v>91458</v>
      </c>
      <c r="C110">
        <v>91563</v>
      </c>
      <c r="D110">
        <v>106</v>
      </c>
      <c r="E110">
        <v>91515</v>
      </c>
      <c r="F110">
        <v>128</v>
      </c>
      <c r="G110">
        <v>19.128910000000001</v>
      </c>
      <c r="H110">
        <v>2.4647299999999999</v>
      </c>
      <c r="I110">
        <v>14.00858</v>
      </c>
      <c r="J110" t="s">
        <v>74</v>
      </c>
      <c r="K110" t="s">
        <v>106</v>
      </c>
      <c r="M110" t="s">
        <v>74</v>
      </c>
      <c r="N110" t="s">
        <v>106</v>
      </c>
    </row>
    <row r="111" spans="1:32" x14ac:dyDescent="0.2">
      <c r="A111" t="s">
        <v>47</v>
      </c>
      <c r="B111">
        <v>112224</v>
      </c>
      <c r="C111">
        <v>112359</v>
      </c>
      <c r="D111">
        <v>136</v>
      </c>
      <c r="E111">
        <v>112296</v>
      </c>
      <c r="F111">
        <v>128</v>
      </c>
      <c r="G111">
        <v>33.309759999999997</v>
      </c>
      <c r="H111">
        <v>3.5607000000000002</v>
      </c>
      <c r="I111">
        <v>27.934229999999999</v>
      </c>
      <c r="J111" t="s">
        <v>74</v>
      </c>
      <c r="K111" t="s">
        <v>106</v>
      </c>
      <c r="M111" t="s">
        <v>74</v>
      </c>
      <c r="N111" t="s">
        <v>106</v>
      </c>
    </row>
    <row r="112" spans="1:32" x14ac:dyDescent="0.2">
      <c r="A112" t="s">
        <v>28</v>
      </c>
      <c r="B112">
        <v>120028671</v>
      </c>
      <c r="C112">
        <v>120029018</v>
      </c>
      <c r="D112">
        <v>348</v>
      </c>
      <c r="E112">
        <v>120028924</v>
      </c>
      <c r="F112">
        <v>126</v>
      </c>
      <c r="G112">
        <v>159.5222</v>
      </c>
      <c r="H112">
        <v>34.168259999999997</v>
      </c>
      <c r="I112">
        <v>152.74914999999999</v>
      </c>
      <c r="J112" t="s">
        <v>74</v>
      </c>
      <c r="K112" t="s">
        <v>751</v>
      </c>
      <c r="M112" t="s">
        <v>74</v>
      </c>
      <c r="N112" t="s">
        <v>106</v>
      </c>
    </row>
    <row r="113" spans="1:30" x14ac:dyDescent="0.2">
      <c r="A113" t="s">
        <v>47</v>
      </c>
      <c r="B113">
        <v>112842</v>
      </c>
      <c r="C113">
        <v>113100</v>
      </c>
      <c r="D113">
        <v>259</v>
      </c>
      <c r="E113">
        <v>113003</v>
      </c>
      <c r="F113">
        <v>126</v>
      </c>
      <c r="G113">
        <v>36.075769999999999</v>
      </c>
      <c r="H113">
        <v>3.8464999999999998</v>
      </c>
      <c r="I113">
        <v>30.65042</v>
      </c>
      <c r="J113" t="s">
        <v>74</v>
      </c>
      <c r="K113" t="s">
        <v>106</v>
      </c>
      <c r="M113" t="s">
        <v>74</v>
      </c>
      <c r="N113" t="s">
        <v>106</v>
      </c>
    </row>
    <row r="114" spans="1:30" x14ac:dyDescent="0.2">
      <c r="A114" t="s">
        <v>47</v>
      </c>
      <c r="B114">
        <v>89344</v>
      </c>
      <c r="C114">
        <v>89515</v>
      </c>
      <c r="D114">
        <v>172</v>
      </c>
      <c r="E114">
        <v>89386</v>
      </c>
      <c r="F114">
        <v>125</v>
      </c>
      <c r="G114">
        <v>17.082049999999999</v>
      </c>
      <c r="H114">
        <v>2.3462900000000002</v>
      </c>
      <c r="I114">
        <v>12.009550000000001</v>
      </c>
      <c r="J114" t="s">
        <v>74</v>
      </c>
      <c r="K114" t="s">
        <v>106</v>
      </c>
      <c r="M114" t="s">
        <v>74</v>
      </c>
      <c r="N114" t="s">
        <v>106</v>
      </c>
    </row>
    <row r="115" spans="1:30" x14ac:dyDescent="0.2">
      <c r="A115" t="s">
        <v>47</v>
      </c>
      <c r="B115">
        <v>96105</v>
      </c>
      <c r="C115">
        <v>96210</v>
      </c>
      <c r="D115">
        <v>106</v>
      </c>
      <c r="E115">
        <v>96157</v>
      </c>
      <c r="F115">
        <v>124</v>
      </c>
      <c r="G115">
        <v>20.02619</v>
      </c>
      <c r="H115">
        <v>2.5708799999999998</v>
      </c>
      <c r="I115">
        <v>14.8903</v>
      </c>
      <c r="J115" t="s">
        <v>74</v>
      </c>
      <c r="K115" t="s">
        <v>106</v>
      </c>
      <c r="M115" t="s">
        <v>74</v>
      </c>
      <c r="N115" t="s">
        <v>106</v>
      </c>
    </row>
    <row r="116" spans="1:30" x14ac:dyDescent="0.2">
      <c r="A116" t="s">
        <v>47</v>
      </c>
      <c r="B116">
        <v>94131</v>
      </c>
      <c r="C116">
        <v>94240</v>
      </c>
      <c r="D116">
        <v>110</v>
      </c>
      <c r="E116">
        <v>94189</v>
      </c>
      <c r="F116">
        <v>122</v>
      </c>
      <c r="G116">
        <v>18.478840000000002</v>
      </c>
      <c r="H116">
        <v>2.47675</v>
      </c>
      <c r="I116">
        <v>13.374919999999999</v>
      </c>
      <c r="J116" t="s">
        <v>74</v>
      </c>
      <c r="K116" t="s">
        <v>106</v>
      </c>
      <c r="M116" t="s">
        <v>74</v>
      </c>
      <c r="N116" t="s">
        <v>106</v>
      </c>
    </row>
    <row r="117" spans="1:30" x14ac:dyDescent="0.2">
      <c r="A117" t="s">
        <v>47</v>
      </c>
      <c r="B117">
        <v>110725</v>
      </c>
      <c r="C117">
        <v>110828</v>
      </c>
      <c r="D117">
        <v>104</v>
      </c>
      <c r="E117">
        <v>110775</v>
      </c>
      <c r="F117">
        <v>122</v>
      </c>
      <c r="G117">
        <v>24.374649999999999</v>
      </c>
      <c r="H117">
        <v>2.9309699999999999</v>
      </c>
      <c r="I117">
        <v>19.158239999999999</v>
      </c>
      <c r="J117" t="s">
        <v>74</v>
      </c>
      <c r="K117" t="s">
        <v>106</v>
      </c>
      <c r="M117" t="s">
        <v>74</v>
      </c>
      <c r="N117" t="s">
        <v>106</v>
      </c>
    </row>
    <row r="118" spans="1:30" x14ac:dyDescent="0.2">
      <c r="A118" t="s">
        <v>47</v>
      </c>
      <c r="B118">
        <v>73098</v>
      </c>
      <c r="C118">
        <v>73215</v>
      </c>
      <c r="D118">
        <v>118</v>
      </c>
      <c r="E118">
        <v>73174</v>
      </c>
      <c r="F118">
        <v>120</v>
      </c>
      <c r="G118">
        <v>18.754670000000001</v>
      </c>
      <c r="H118">
        <v>2.5184299999999999</v>
      </c>
      <c r="I118">
        <v>13.646699999999999</v>
      </c>
      <c r="J118" t="s">
        <v>74</v>
      </c>
      <c r="K118" t="s">
        <v>106</v>
      </c>
      <c r="M118" t="s">
        <v>74</v>
      </c>
      <c r="N118" t="s">
        <v>106</v>
      </c>
    </row>
    <row r="119" spans="1:30" x14ac:dyDescent="0.2">
      <c r="A119" t="s">
        <v>47</v>
      </c>
      <c r="B119">
        <v>75869</v>
      </c>
      <c r="C119">
        <v>75974</v>
      </c>
      <c r="D119">
        <v>106</v>
      </c>
      <c r="E119">
        <v>75918</v>
      </c>
      <c r="F119">
        <v>120</v>
      </c>
      <c r="G119">
        <v>17.450030000000002</v>
      </c>
      <c r="H119">
        <v>2.4197500000000001</v>
      </c>
      <c r="I119">
        <v>12.3695</v>
      </c>
      <c r="J119" t="s">
        <v>74</v>
      </c>
      <c r="K119" t="s">
        <v>106</v>
      </c>
      <c r="M119" t="s">
        <v>74</v>
      </c>
      <c r="N119" t="s">
        <v>106</v>
      </c>
    </row>
    <row r="120" spans="1:30" x14ac:dyDescent="0.2">
      <c r="A120" t="s">
        <v>47</v>
      </c>
      <c r="B120">
        <v>113276</v>
      </c>
      <c r="C120">
        <v>113397</v>
      </c>
      <c r="D120">
        <v>122</v>
      </c>
      <c r="E120">
        <v>113332</v>
      </c>
      <c r="F120">
        <v>119</v>
      </c>
      <c r="G120">
        <v>34.54636</v>
      </c>
      <c r="H120">
        <v>3.8776600000000001</v>
      </c>
      <c r="I120">
        <v>29.146139999999999</v>
      </c>
      <c r="J120" t="s">
        <v>74</v>
      </c>
      <c r="K120" t="s">
        <v>106</v>
      </c>
      <c r="M120" t="s">
        <v>74</v>
      </c>
      <c r="N120" t="s">
        <v>106</v>
      </c>
    </row>
    <row r="121" spans="1:30" x14ac:dyDescent="0.2">
      <c r="A121" s="1" t="s">
        <v>30</v>
      </c>
      <c r="B121" s="1">
        <v>124801562</v>
      </c>
      <c r="C121" s="1">
        <v>124802181</v>
      </c>
      <c r="D121" s="1">
        <v>620</v>
      </c>
      <c r="E121" s="1">
        <v>124801661</v>
      </c>
      <c r="F121" s="1">
        <v>118</v>
      </c>
      <c r="G121" s="1">
        <v>127.97752</v>
      </c>
      <c r="H121" s="1">
        <v>24.24267</v>
      </c>
      <c r="I121" s="1">
        <v>121.43934</v>
      </c>
      <c r="J121" s="1" t="s">
        <v>74</v>
      </c>
      <c r="K121" s="1" t="s">
        <v>798</v>
      </c>
      <c r="L121" s="1"/>
      <c r="M121" t="s">
        <v>74</v>
      </c>
      <c r="N121" t="s">
        <v>106</v>
      </c>
    </row>
    <row r="122" spans="1:30" x14ac:dyDescent="0.2">
      <c r="A122" t="s">
        <v>36</v>
      </c>
      <c r="B122">
        <v>159939417</v>
      </c>
      <c r="C122">
        <v>159939679</v>
      </c>
      <c r="D122">
        <v>263</v>
      </c>
      <c r="E122">
        <v>159939578</v>
      </c>
      <c r="F122">
        <v>118</v>
      </c>
      <c r="G122">
        <v>161.02588</v>
      </c>
      <c r="H122">
        <v>39.272629999999999</v>
      </c>
      <c r="I122">
        <v>154.24712</v>
      </c>
      <c r="J122" t="s">
        <v>74</v>
      </c>
      <c r="K122" t="s">
        <v>933</v>
      </c>
      <c r="M122" t="s">
        <v>74</v>
      </c>
      <c r="N122" t="s">
        <v>106</v>
      </c>
    </row>
    <row r="123" spans="1:30" x14ac:dyDescent="0.2">
      <c r="A123" t="s">
        <v>42</v>
      </c>
      <c r="B123">
        <v>3010904</v>
      </c>
      <c r="C123">
        <v>3011007</v>
      </c>
      <c r="D123">
        <v>104</v>
      </c>
      <c r="E123">
        <v>3010940</v>
      </c>
      <c r="F123">
        <v>116</v>
      </c>
      <c r="G123">
        <v>14.04078</v>
      </c>
      <c r="H123">
        <v>2.19855</v>
      </c>
      <c r="I123">
        <v>9.0360600000000009</v>
      </c>
      <c r="J123" t="s">
        <v>74</v>
      </c>
      <c r="K123" t="s">
        <v>1074</v>
      </c>
      <c r="M123" t="s">
        <v>74</v>
      </c>
      <c r="N123" t="s">
        <v>1074</v>
      </c>
      <c r="V123">
        <v>1</v>
      </c>
    </row>
    <row r="124" spans="1:30" x14ac:dyDescent="0.2">
      <c r="A124" t="s">
        <v>43</v>
      </c>
      <c r="B124">
        <v>14818</v>
      </c>
      <c r="C124">
        <v>16214</v>
      </c>
      <c r="D124">
        <v>1397</v>
      </c>
      <c r="E124">
        <v>15463</v>
      </c>
      <c r="F124">
        <v>116</v>
      </c>
      <c r="G124">
        <v>16.397010000000002</v>
      </c>
      <c r="H124">
        <v>2.3786700000000001</v>
      </c>
      <c r="I124">
        <v>11.336029999999999</v>
      </c>
      <c r="J124" t="s">
        <v>74</v>
      </c>
      <c r="K124" t="s">
        <v>1135</v>
      </c>
      <c r="M124" t="s">
        <v>74</v>
      </c>
      <c r="N124" t="s">
        <v>1135</v>
      </c>
    </row>
    <row r="125" spans="1:30" x14ac:dyDescent="0.2">
      <c r="A125" t="s">
        <v>42</v>
      </c>
      <c r="B125">
        <v>3035991</v>
      </c>
      <c r="C125">
        <v>3036103</v>
      </c>
      <c r="D125">
        <v>113</v>
      </c>
      <c r="E125">
        <v>3036035</v>
      </c>
      <c r="F125">
        <v>115</v>
      </c>
      <c r="G125">
        <v>22.64575</v>
      </c>
      <c r="H125">
        <v>2.8929800000000001</v>
      </c>
      <c r="I125">
        <v>17.460699999999999</v>
      </c>
      <c r="J125" t="s">
        <v>74</v>
      </c>
      <c r="K125" t="s">
        <v>1102</v>
      </c>
      <c r="M125" t="s">
        <v>74</v>
      </c>
      <c r="N125" t="s">
        <v>1102</v>
      </c>
      <c r="U125">
        <v>1</v>
      </c>
      <c r="AD125">
        <v>1</v>
      </c>
    </row>
    <row r="126" spans="1:30" x14ac:dyDescent="0.2">
      <c r="A126" t="s">
        <v>42</v>
      </c>
      <c r="B126">
        <v>3014796</v>
      </c>
      <c r="C126">
        <v>3014900</v>
      </c>
      <c r="D126">
        <v>105</v>
      </c>
      <c r="E126">
        <v>3014864</v>
      </c>
      <c r="F126">
        <v>114</v>
      </c>
      <c r="G126">
        <v>13.499029999999999</v>
      </c>
      <c r="H126">
        <v>2.17334</v>
      </c>
      <c r="I126">
        <v>8.5076300000000007</v>
      </c>
      <c r="J126" t="s">
        <v>74</v>
      </c>
      <c r="K126" t="s">
        <v>1079</v>
      </c>
      <c r="M126" t="s">
        <v>74</v>
      </c>
      <c r="N126" t="s">
        <v>1079</v>
      </c>
      <c r="T126">
        <v>1</v>
      </c>
      <c r="AD126">
        <v>1</v>
      </c>
    </row>
    <row r="127" spans="1:30" x14ac:dyDescent="0.2">
      <c r="A127" t="s">
        <v>47</v>
      </c>
      <c r="B127">
        <v>87623</v>
      </c>
      <c r="C127">
        <v>87817</v>
      </c>
      <c r="D127">
        <v>195</v>
      </c>
      <c r="E127">
        <v>87753</v>
      </c>
      <c r="F127">
        <v>114</v>
      </c>
      <c r="G127">
        <v>12.58775</v>
      </c>
      <c r="H127">
        <v>2.1034799999999998</v>
      </c>
      <c r="I127">
        <v>7.6243699999999999</v>
      </c>
      <c r="J127" t="s">
        <v>74</v>
      </c>
      <c r="K127" t="s">
        <v>106</v>
      </c>
      <c r="M127" t="s">
        <v>74</v>
      </c>
      <c r="N127" t="s">
        <v>106</v>
      </c>
    </row>
    <row r="128" spans="1:30" x14ac:dyDescent="0.2">
      <c r="A128" t="s">
        <v>47</v>
      </c>
      <c r="B128">
        <v>90133</v>
      </c>
      <c r="C128">
        <v>90236</v>
      </c>
      <c r="D128">
        <v>104</v>
      </c>
      <c r="E128">
        <v>90205</v>
      </c>
      <c r="F128">
        <v>114</v>
      </c>
      <c r="G128">
        <v>12.89059</v>
      </c>
      <c r="H128">
        <v>2.1266600000000002</v>
      </c>
      <c r="I128">
        <v>7.9188099999999997</v>
      </c>
      <c r="J128" t="s">
        <v>74</v>
      </c>
      <c r="K128" t="s">
        <v>106</v>
      </c>
      <c r="M128" t="s">
        <v>74</v>
      </c>
      <c r="N128" t="s">
        <v>106</v>
      </c>
    </row>
    <row r="129" spans="1:32" x14ac:dyDescent="0.2">
      <c r="A129" t="s">
        <v>30</v>
      </c>
      <c r="B129">
        <v>19418081</v>
      </c>
      <c r="C129">
        <v>19418315</v>
      </c>
      <c r="D129">
        <v>235</v>
      </c>
      <c r="E129">
        <v>19418263</v>
      </c>
      <c r="F129">
        <v>113</v>
      </c>
      <c r="G129">
        <v>39.602179999999997</v>
      </c>
      <c r="H129">
        <v>4.5845200000000004</v>
      </c>
      <c r="I129">
        <v>34.1175</v>
      </c>
      <c r="J129" t="s">
        <v>74</v>
      </c>
      <c r="K129" t="s">
        <v>777</v>
      </c>
      <c r="M129" t="s">
        <v>74</v>
      </c>
      <c r="N129" t="s">
        <v>1197</v>
      </c>
      <c r="AC129">
        <v>1</v>
      </c>
    </row>
    <row r="130" spans="1:32" x14ac:dyDescent="0.2">
      <c r="A130" t="s">
        <v>42</v>
      </c>
      <c r="B130">
        <v>3034405</v>
      </c>
      <c r="C130">
        <v>3034521</v>
      </c>
      <c r="D130">
        <v>117</v>
      </c>
      <c r="E130">
        <v>3034475</v>
      </c>
      <c r="F130">
        <v>111</v>
      </c>
      <c r="G130">
        <v>15.228059999999999</v>
      </c>
      <c r="H130">
        <v>2.3355299999999999</v>
      </c>
      <c r="I130">
        <v>10.194929999999999</v>
      </c>
      <c r="J130" t="s">
        <v>74</v>
      </c>
      <c r="K130" t="s">
        <v>1100</v>
      </c>
      <c r="M130" t="s">
        <v>74</v>
      </c>
      <c r="N130" t="s">
        <v>1100</v>
      </c>
    </row>
    <row r="131" spans="1:32" x14ac:dyDescent="0.2">
      <c r="A131" t="s">
        <v>32</v>
      </c>
      <c r="B131">
        <v>98107511</v>
      </c>
      <c r="C131">
        <v>98107768</v>
      </c>
      <c r="D131">
        <v>258</v>
      </c>
      <c r="E131">
        <v>98107653</v>
      </c>
      <c r="F131">
        <v>110</v>
      </c>
      <c r="G131">
        <v>145.82274000000001</v>
      </c>
      <c r="H131">
        <v>36.031939999999999</v>
      </c>
      <c r="I131">
        <v>139.12728999999999</v>
      </c>
      <c r="J131" t="s">
        <v>74</v>
      </c>
      <c r="K131" t="s">
        <v>828</v>
      </c>
      <c r="M131" t="s">
        <v>74</v>
      </c>
      <c r="N131" t="s">
        <v>106</v>
      </c>
    </row>
    <row r="132" spans="1:32" x14ac:dyDescent="0.2">
      <c r="A132" t="s">
        <v>47</v>
      </c>
      <c r="B132">
        <v>69532</v>
      </c>
      <c r="C132">
        <v>69733</v>
      </c>
      <c r="D132">
        <v>202</v>
      </c>
      <c r="E132">
        <v>69608</v>
      </c>
      <c r="F132">
        <v>110</v>
      </c>
      <c r="G132">
        <v>23.207360000000001</v>
      </c>
      <c r="H132">
        <v>3.0217399999999999</v>
      </c>
      <c r="I132">
        <v>18.012589999999999</v>
      </c>
      <c r="J132" t="s">
        <v>74</v>
      </c>
      <c r="K132" t="s">
        <v>106</v>
      </c>
      <c r="M132" t="s">
        <v>74</v>
      </c>
      <c r="N132" t="s">
        <v>106</v>
      </c>
    </row>
    <row r="133" spans="1:32" x14ac:dyDescent="0.2">
      <c r="A133" t="s">
        <v>43</v>
      </c>
      <c r="B133">
        <v>103</v>
      </c>
      <c r="C133">
        <v>1512</v>
      </c>
      <c r="D133">
        <v>1410</v>
      </c>
      <c r="E133">
        <v>1081</v>
      </c>
      <c r="F133">
        <v>108</v>
      </c>
      <c r="G133">
        <v>12.11186</v>
      </c>
      <c r="H133">
        <v>2.1119500000000002</v>
      </c>
      <c r="I133">
        <v>7.1687700000000003</v>
      </c>
      <c r="J133" t="s">
        <v>74</v>
      </c>
      <c r="K133" t="s">
        <v>1129</v>
      </c>
      <c r="M133" t="s">
        <v>74</v>
      </c>
      <c r="N133" t="s">
        <v>1129</v>
      </c>
      <c r="U133">
        <v>1</v>
      </c>
    </row>
    <row r="134" spans="1:32" x14ac:dyDescent="0.2">
      <c r="A134" t="s">
        <v>47</v>
      </c>
      <c r="B134">
        <v>97056</v>
      </c>
      <c r="C134">
        <v>97212</v>
      </c>
      <c r="D134">
        <v>157</v>
      </c>
      <c r="E134">
        <v>97090</v>
      </c>
      <c r="F134">
        <v>107</v>
      </c>
      <c r="G134">
        <v>13.55236</v>
      </c>
      <c r="H134">
        <v>2.2375099999999999</v>
      </c>
      <c r="I134">
        <v>8.55959</v>
      </c>
      <c r="J134" t="s">
        <v>74</v>
      </c>
      <c r="K134" t="s">
        <v>106</v>
      </c>
      <c r="M134" t="s">
        <v>74</v>
      </c>
      <c r="N134" t="s">
        <v>106</v>
      </c>
    </row>
    <row r="135" spans="1:32" x14ac:dyDescent="0.2">
      <c r="A135" t="s">
        <v>43</v>
      </c>
      <c r="B135">
        <v>14055</v>
      </c>
      <c r="C135">
        <v>14681</v>
      </c>
      <c r="D135">
        <v>627</v>
      </c>
      <c r="E135">
        <v>14086</v>
      </c>
      <c r="F135">
        <v>106</v>
      </c>
      <c r="G135">
        <v>8.9206000000000003</v>
      </c>
      <c r="H135">
        <v>1.8674500000000001</v>
      </c>
      <c r="I135">
        <v>4.1156100000000002</v>
      </c>
      <c r="J135" t="s">
        <v>74</v>
      </c>
      <c r="K135" t="s">
        <v>1134</v>
      </c>
      <c r="M135" t="s">
        <v>74</v>
      </c>
      <c r="N135" t="s">
        <v>1134</v>
      </c>
      <c r="AB135">
        <v>1</v>
      </c>
    </row>
    <row r="136" spans="1:32" x14ac:dyDescent="0.2">
      <c r="A136" t="s">
        <v>45</v>
      </c>
      <c r="B136">
        <v>22479</v>
      </c>
      <c r="C136">
        <v>22818</v>
      </c>
      <c r="D136">
        <v>340</v>
      </c>
      <c r="E136">
        <v>22731</v>
      </c>
      <c r="F136">
        <v>106</v>
      </c>
      <c r="G136">
        <v>81.600139999999996</v>
      </c>
      <c r="H136">
        <v>12.56695</v>
      </c>
      <c r="I136">
        <v>75.483850000000004</v>
      </c>
      <c r="J136" t="s">
        <v>74</v>
      </c>
      <c r="K136" t="s">
        <v>106</v>
      </c>
      <c r="M136" t="s">
        <v>74</v>
      </c>
      <c r="N136" t="s">
        <v>106</v>
      </c>
    </row>
    <row r="137" spans="1:32" x14ac:dyDescent="0.2">
      <c r="A137" t="s">
        <v>25</v>
      </c>
      <c r="B137">
        <v>195371726</v>
      </c>
      <c r="C137">
        <v>195371971</v>
      </c>
      <c r="D137">
        <v>246</v>
      </c>
      <c r="E137">
        <v>195371869</v>
      </c>
      <c r="F137">
        <v>105</v>
      </c>
      <c r="G137">
        <v>140.64159000000001</v>
      </c>
      <c r="H137">
        <v>36.188589999999998</v>
      </c>
      <c r="I137">
        <v>133.97954999999999</v>
      </c>
      <c r="J137" t="s">
        <v>74</v>
      </c>
      <c r="K137" t="s">
        <v>89</v>
      </c>
      <c r="M137" t="s">
        <v>74</v>
      </c>
      <c r="N137" t="s">
        <v>106</v>
      </c>
    </row>
    <row r="138" spans="1:32" x14ac:dyDescent="0.2">
      <c r="A138" t="s">
        <v>43</v>
      </c>
      <c r="B138">
        <v>1753</v>
      </c>
      <c r="C138">
        <v>2407</v>
      </c>
      <c r="D138">
        <v>655</v>
      </c>
      <c r="E138">
        <v>2358</v>
      </c>
      <c r="F138">
        <v>105</v>
      </c>
      <c r="G138">
        <v>7.6786300000000001</v>
      </c>
      <c r="H138">
        <v>1.7707200000000001</v>
      </c>
      <c r="I138">
        <v>2.9758499999999999</v>
      </c>
      <c r="J138" t="s">
        <v>74</v>
      </c>
      <c r="K138" t="s">
        <v>1130</v>
      </c>
      <c r="M138" t="s">
        <v>74</v>
      </c>
      <c r="N138" t="s">
        <v>1130</v>
      </c>
      <c r="T138">
        <v>1</v>
      </c>
    </row>
    <row r="139" spans="1:32" x14ac:dyDescent="0.2">
      <c r="A139" t="s">
        <v>35</v>
      </c>
      <c r="B139">
        <v>98663721</v>
      </c>
      <c r="C139">
        <v>98663947</v>
      </c>
      <c r="D139">
        <v>227</v>
      </c>
      <c r="E139">
        <v>98663790</v>
      </c>
      <c r="F139">
        <v>102</v>
      </c>
      <c r="G139">
        <v>18.117819999999998</v>
      </c>
      <c r="H139">
        <v>2.6893400000000001</v>
      </c>
      <c r="I139">
        <v>13.02172</v>
      </c>
      <c r="J139" t="s">
        <v>74</v>
      </c>
      <c r="K139" t="s">
        <v>896</v>
      </c>
      <c r="M139" t="s">
        <v>74</v>
      </c>
      <c r="N139" t="s">
        <v>896</v>
      </c>
      <c r="AD139">
        <v>1</v>
      </c>
      <c r="AF139">
        <v>1</v>
      </c>
    </row>
    <row r="140" spans="1:32" x14ac:dyDescent="0.2">
      <c r="A140" t="s">
        <v>42</v>
      </c>
      <c r="B140">
        <v>3037183</v>
      </c>
      <c r="C140">
        <v>3037463</v>
      </c>
      <c r="D140">
        <v>281</v>
      </c>
      <c r="E140">
        <v>3037240</v>
      </c>
      <c r="F140">
        <v>101</v>
      </c>
      <c r="G140">
        <v>21.881029999999999</v>
      </c>
      <c r="H140">
        <v>3.0602999999999998</v>
      </c>
      <c r="I140">
        <v>16.712109999999999</v>
      </c>
      <c r="J140" t="s">
        <v>74</v>
      </c>
      <c r="K140" t="s">
        <v>1103</v>
      </c>
      <c r="M140" t="s">
        <v>74</v>
      </c>
      <c r="N140" t="s">
        <v>1198</v>
      </c>
      <c r="AB140">
        <v>1</v>
      </c>
    </row>
    <row r="141" spans="1:32" x14ac:dyDescent="0.2">
      <c r="A141" t="s">
        <v>43</v>
      </c>
      <c r="B141">
        <v>13323</v>
      </c>
      <c r="C141">
        <v>13553</v>
      </c>
      <c r="D141">
        <v>231</v>
      </c>
      <c r="E141">
        <v>13375</v>
      </c>
      <c r="F141">
        <v>101</v>
      </c>
      <c r="G141">
        <v>6.2769700000000004</v>
      </c>
      <c r="H141">
        <v>1.6703600000000001</v>
      </c>
      <c r="I141">
        <v>1.7408699999999999</v>
      </c>
      <c r="J141" t="s">
        <v>74</v>
      </c>
      <c r="K141" t="s">
        <v>1132</v>
      </c>
      <c r="M141" t="s">
        <v>74</v>
      </c>
      <c r="N141" t="s">
        <v>1132</v>
      </c>
      <c r="AC141">
        <v>1</v>
      </c>
      <c r="AD141">
        <v>1</v>
      </c>
    </row>
    <row r="142" spans="1:32" x14ac:dyDescent="0.2">
      <c r="A142" t="s">
        <v>43</v>
      </c>
      <c r="B142">
        <v>13681</v>
      </c>
      <c r="C142">
        <v>13805</v>
      </c>
      <c r="D142">
        <v>125</v>
      </c>
      <c r="E142">
        <v>13734</v>
      </c>
      <c r="F142">
        <v>101</v>
      </c>
      <c r="G142">
        <v>6.8693499999999998</v>
      </c>
      <c r="H142">
        <v>1.7219100000000001</v>
      </c>
      <c r="I142">
        <v>2.3035700000000001</v>
      </c>
      <c r="J142" t="s">
        <v>74</v>
      </c>
      <c r="K142" t="s">
        <v>1133</v>
      </c>
      <c r="M142" t="s">
        <v>74</v>
      </c>
      <c r="N142" t="s">
        <v>1133</v>
      </c>
      <c r="AC142">
        <v>1</v>
      </c>
      <c r="AE142">
        <v>1</v>
      </c>
    </row>
    <row r="143" spans="1:32" x14ac:dyDescent="0.2">
      <c r="A143" t="s">
        <v>43</v>
      </c>
      <c r="B143">
        <v>2580</v>
      </c>
      <c r="C143">
        <v>2694</v>
      </c>
      <c r="D143">
        <v>115</v>
      </c>
      <c r="E143">
        <v>2673</v>
      </c>
      <c r="F143">
        <v>97</v>
      </c>
      <c r="G143">
        <v>5.2737100000000003</v>
      </c>
      <c r="H143">
        <v>1.59693</v>
      </c>
      <c r="I143">
        <v>0.96982000000000002</v>
      </c>
      <c r="J143" t="s">
        <v>74</v>
      </c>
      <c r="K143" t="s">
        <v>1131</v>
      </c>
      <c r="M143" t="s">
        <v>74</v>
      </c>
      <c r="N143" t="s">
        <v>1131</v>
      </c>
      <c r="S143">
        <v>1</v>
      </c>
    </row>
    <row r="144" spans="1:32" x14ac:dyDescent="0.2">
      <c r="A144" t="s">
        <v>42</v>
      </c>
      <c r="B144">
        <v>3037889</v>
      </c>
      <c r="C144">
        <v>3038007</v>
      </c>
      <c r="D144">
        <v>119</v>
      </c>
      <c r="E144">
        <v>3037940</v>
      </c>
      <c r="F144">
        <v>95</v>
      </c>
      <c r="G144">
        <v>24.38862</v>
      </c>
      <c r="H144">
        <v>3.4525700000000001</v>
      </c>
      <c r="I144">
        <v>19.17211</v>
      </c>
      <c r="J144" t="s">
        <v>74</v>
      </c>
      <c r="K144" t="s">
        <v>1104</v>
      </c>
      <c r="M144" t="s">
        <v>74</v>
      </c>
      <c r="N144" t="s">
        <v>1199</v>
      </c>
    </row>
    <row r="145" spans="1:33" x14ac:dyDescent="0.2">
      <c r="A145" t="s">
        <v>48</v>
      </c>
      <c r="B145">
        <v>143482954</v>
      </c>
      <c r="C145">
        <v>143483169</v>
      </c>
      <c r="D145">
        <v>216</v>
      </c>
      <c r="E145">
        <v>143483070</v>
      </c>
      <c r="F145">
        <v>93</v>
      </c>
      <c r="G145">
        <v>134.56531000000001</v>
      </c>
      <c r="H145">
        <v>40.114370000000001</v>
      </c>
      <c r="I145">
        <v>127.95296</v>
      </c>
      <c r="J145" t="s">
        <v>74</v>
      </c>
      <c r="K145" t="s">
        <v>1142</v>
      </c>
      <c r="M145" t="s">
        <v>74</v>
      </c>
      <c r="N145" t="s">
        <v>106</v>
      </c>
    </row>
    <row r="146" spans="1:33" x14ac:dyDescent="0.2">
      <c r="A146" t="s">
        <v>29</v>
      </c>
      <c r="B146">
        <v>120321437</v>
      </c>
      <c r="C146">
        <v>120321644</v>
      </c>
      <c r="D146">
        <v>208</v>
      </c>
      <c r="E146">
        <v>120321546</v>
      </c>
      <c r="F146">
        <v>91</v>
      </c>
      <c r="G146">
        <v>133.00980999999999</v>
      </c>
      <c r="H146">
        <v>40.48227</v>
      </c>
      <c r="I146">
        <v>126.41598999999999</v>
      </c>
      <c r="J146" t="s">
        <v>74</v>
      </c>
      <c r="K146" t="s">
        <v>771</v>
      </c>
      <c r="M146" t="s">
        <v>74</v>
      </c>
      <c r="N146" t="s">
        <v>771</v>
      </c>
      <c r="AG146">
        <v>1</v>
      </c>
    </row>
    <row r="147" spans="1:33" x14ac:dyDescent="0.2">
      <c r="A147" t="s">
        <v>34</v>
      </c>
      <c r="B147">
        <v>90602183</v>
      </c>
      <c r="C147">
        <v>90602589</v>
      </c>
      <c r="D147">
        <v>407</v>
      </c>
      <c r="E147">
        <v>90602288</v>
      </c>
      <c r="F147">
        <v>85</v>
      </c>
      <c r="G147">
        <v>98.053669999999997</v>
      </c>
      <c r="H147">
        <v>24.96951</v>
      </c>
      <c r="I147">
        <v>91.781310000000005</v>
      </c>
      <c r="J147" t="s">
        <v>74</v>
      </c>
      <c r="K147" t="s">
        <v>871</v>
      </c>
      <c r="M147" t="s">
        <v>74</v>
      </c>
      <c r="N147" t="s">
        <v>106</v>
      </c>
    </row>
    <row r="148" spans="1:33" x14ac:dyDescent="0.2">
      <c r="A148" t="s">
        <v>40</v>
      </c>
      <c r="B148">
        <v>145340923</v>
      </c>
      <c r="C148">
        <v>145341405</v>
      </c>
      <c r="D148">
        <v>483</v>
      </c>
      <c r="E148">
        <v>145341030</v>
      </c>
      <c r="F148">
        <v>83</v>
      </c>
      <c r="G148">
        <v>90.189570000000003</v>
      </c>
      <c r="H148">
        <v>22.118649999999999</v>
      </c>
      <c r="I148">
        <v>83.984459999999999</v>
      </c>
      <c r="J148" t="s">
        <v>74</v>
      </c>
      <c r="K148" t="s">
        <v>1033</v>
      </c>
      <c r="M148" t="s">
        <v>74</v>
      </c>
      <c r="N148" t="s">
        <v>106</v>
      </c>
    </row>
    <row r="149" spans="1:33" x14ac:dyDescent="0.2">
      <c r="A149" t="s">
        <v>44</v>
      </c>
      <c r="B149">
        <v>10387</v>
      </c>
      <c r="C149">
        <v>10837</v>
      </c>
      <c r="D149">
        <v>451</v>
      </c>
      <c r="E149">
        <v>10660</v>
      </c>
      <c r="F149">
        <v>82</v>
      </c>
      <c r="G149">
        <v>95.363429999999994</v>
      </c>
      <c r="H149">
        <v>25.05358</v>
      </c>
      <c r="I149">
        <v>89.108320000000006</v>
      </c>
      <c r="J149" t="s">
        <v>74</v>
      </c>
      <c r="K149" t="s">
        <v>106</v>
      </c>
      <c r="M149" t="s">
        <v>74</v>
      </c>
      <c r="N149" t="s">
        <v>106</v>
      </c>
    </row>
    <row r="150" spans="1:33" x14ac:dyDescent="0.2">
      <c r="A150" t="s">
        <v>30</v>
      </c>
      <c r="B150">
        <v>19416435</v>
      </c>
      <c r="C150">
        <v>19416642</v>
      </c>
      <c r="D150">
        <v>208</v>
      </c>
      <c r="E150">
        <v>19416588</v>
      </c>
      <c r="F150">
        <v>80</v>
      </c>
      <c r="G150">
        <v>19.27365</v>
      </c>
      <c r="H150">
        <v>3.24424</v>
      </c>
      <c r="I150">
        <v>14.15071</v>
      </c>
      <c r="J150" t="s">
        <v>74</v>
      </c>
      <c r="K150" t="s">
        <v>775</v>
      </c>
      <c r="M150" t="s">
        <v>74</v>
      </c>
      <c r="N150" t="s">
        <v>1200</v>
      </c>
      <c r="AE150">
        <v>1</v>
      </c>
    </row>
    <row r="151" spans="1:33" x14ac:dyDescent="0.2">
      <c r="A151" t="s">
        <v>30</v>
      </c>
      <c r="B151">
        <v>19419200</v>
      </c>
      <c r="C151">
        <v>19419418</v>
      </c>
      <c r="D151">
        <v>219</v>
      </c>
      <c r="E151">
        <v>19419357</v>
      </c>
      <c r="F151">
        <v>75</v>
      </c>
      <c r="G151">
        <v>16.826809999999998</v>
      </c>
      <c r="H151">
        <v>3.0638100000000001</v>
      </c>
      <c r="I151">
        <v>11.758649999999999</v>
      </c>
      <c r="J151" t="s">
        <v>74</v>
      </c>
      <c r="K151" t="s">
        <v>779</v>
      </c>
      <c r="M151" t="s">
        <v>74</v>
      </c>
      <c r="N151" t="s">
        <v>1201</v>
      </c>
      <c r="T151">
        <v>1</v>
      </c>
    </row>
    <row r="152" spans="1:33" x14ac:dyDescent="0.2">
      <c r="A152" t="s">
        <v>35</v>
      </c>
      <c r="B152">
        <v>182012789</v>
      </c>
      <c r="C152">
        <v>182013209</v>
      </c>
      <c r="D152">
        <v>421</v>
      </c>
      <c r="E152">
        <v>182013074</v>
      </c>
      <c r="F152">
        <v>75</v>
      </c>
      <c r="G152">
        <v>95.526319999999998</v>
      </c>
      <c r="H152">
        <v>28.719349999999999</v>
      </c>
      <c r="I152">
        <v>89.270349999999993</v>
      </c>
      <c r="J152" t="s">
        <v>74</v>
      </c>
      <c r="K152" t="s">
        <v>905</v>
      </c>
      <c r="M152" t="s">
        <v>74</v>
      </c>
      <c r="N152" t="s">
        <v>106</v>
      </c>
    </row>
    <row r="153" spans="1:33" x14ac:dyDescent="0.2">
      <c r="A153" t="s">
        <v>33</v>
      </c>
      <c r="B153">
        <v>39847464</v>
      </c>
      <c r="C153">
        <v>39848071</v>
      </c>
      <c r="D153">
        <v>608</v>
      </c>
      <c r="E153">
        <v>39847725</v>
      </c>
      <c r="F153">
        <v>71</v>
      </c>
      <c r="G153">
        <v>14.246090000000001</v>
      </c>
      <c r="H153">
        <v>2.8254800000000002</v>
      </c>
      <c r="I153">
        <v>9.2367899999999992</v>
      </c>
      <c r="J153" t="s">
        <v>74</v>
      </c>
      <c r="K153" t="s">
        <v>846</v>
      </c>
      <c r="M153" t="s">
        <v>74</v>
      </c>
      <c r="N153" t="s">
        <v>106</v>
      </c>
    </row>
    <row r="154" spans="1:33" x14ac:dyDescent="0.2">
      <c r="A154" t="s">
        <v>33</v>
      </c>
      <c r="B154">
        <v>39846310</v>
      </c>
      <c r="C154">
        <v>39846548</v>
      </c>
      <c r="D154">
        <v>239</v>
      </c>
      <c r="E154">
        <v>39846453</v>
      </c>
      <c r="F154">
        <v>69</v>
      </c>
      <c r="G154">
        <v>13.28444</v>
      </c>
      <c r="H154">
        <v>2.7437299999999998</v>
      </c>
      <c r="I154">
        <v>8.3026099999999996</v>
      </c>
      <c r="J154" t="s">
        <v>74</v>
      </c>
      <c r="K154" t="s">
        <v>844</v>
      </c>
      <c r="M154" t="s">
        <v>74</v>
      </c>
      <c r="N154" t="s">
        <v>106</v>
      </c>
    </row>
    <row r="155" spans="1:33" x14ac:dyDescent="0.2">
      <c r="A155" t="s">
        <v>30</v>
      </c>
      <c r="B155">
        <v>86198993</v>
      </c>
      <c r="C155">
        <v>86199154</v>
      </c>
      <c r="D155">
        <v>162</v>
      </c>
      <c r="E155">
        <v>86199072</v>
      </c>
      <c r="F155">
        <v>67</v>
      </c>
      <c r="G155">
        <v>88.036640000000006</v>
      </c>
      <c r="H155">
        <v>28.894369999999999</v>
      </c>
      <c r="I155">
        <v>81.846339999999998</v>
      </c>
      <c r="J155" t="s">
        <v>74</v>
      </c>
      <c r="K155" t="s">
        <v>790</v>
      </c>
      <c r="M155" t="s">
        <v>74</v>
      </c>
      <c r="N155" t="s">
        <v>106</v>
      </c>
    </row>
    <row r="156" spans="1:33" x14ac:dyDescent="0.2">
      <c r="A156" t="s">
        <v>33</v>
      </c>
      <c r="B156">
        <v>39846749</v>
      </c>
      <c r="C156">
        <v>39847304</v>
      </c>
      <c r="D156">
        <v>556</v>
      </c>
      <c r="E156">
        <v>39846894</v>
      </c>
      <c r="F156">
        <v>67</v>
      </c>
      <c r="G156">
        <v>12.380660000000001</v>
      </c>
      <c r="H156">
        <v>2.6663899999999998</v>
      </c>
      <c r="I156">
        <v>7.4216100000000003</v>
      </c>
      <c r="J156" t="s">
        <v>74</v>
      </c>
      <c r="K156" t="s">
        <v>845</v>
      </c>
      <c r="M156" t="s">
        <v>74</v>
      </c>
      <c r="N156" t="s">
        <v>106</v>
      </c>
    </row>
    <row r="157" spans="1:33" x14ac:dyDescent="0.2">
      <c r="A157" t="s">
        <v>45</v>
      </c>
      <c r="B157">
        <v>23014</v>
      </c>
      <c r="C157">
        <v>23290</v>
      </c>
      <c r="D157">
        <v>277</v>
      </c>
      <c r="E157">
        <v>23179</v>
      </c>
      <c r="F157">
        <v>67</v>
      </c>
      <c r="G157">
        <v>40.11797</v>
      </c>
      <c r="H157">
        <v>8.0054599999999994</v>
      </c>
      <c r="I157">
        <v>34.62491</v>
      </c>
      <c r="J157" t="s">
        <v>74</v>
      </c>
      <c r="K157" t="s">
        <v>106</v>
      </c>
      <c r="M157" t="s">
        <v>74</v>
      </c>
      <c r="N157" t="s">
        <v>106</v>
      </c>
    </row>
    <row r="158" spans="1:33" x14ac:dyDescent="0.2">
      <c r="A158" t="s">
        <v>25</v>
      </c>
      <c r="B158">
        <v>24613202</v>
      </c>
      <c r="C158">
        <v>24615021</v>
      </c>
      <c r="D158">
        <v>1820</v>
      </c>
      <c r="E158">
        <v>24614216</v>
      </c>
      <c r="F158">
        <v>66</v>
      </c>
      <c r="G158">
        <v>14.75314</v>
      </c>
      <c r="H158">
        <v>3.0194100000000001</v>
      </c>
      <c r="I158">
        <v>9.7314500000000006</v>
      </c>
      <c r="J158" t="s">
        <v>74</v>
      </c>
      <c r="K158" t="s">
        <v>635</v>
      </c>
      <c r="M158" t="s">
        <v>74</v>
      </c>
      <c r="N158" t="s">
        <v>106</v>
      </c>
    </row>
    <row r="159" spans="1:33" x14ac:dyDescent="0.2">
      <c r="A159" t="s">
        <v>25</v>
      </c>
      <c r="B159">
        <v>24615107</v>
      </c>
      <c r="C159">
        <v>24616057</v>
      </c>
      <c r="D159">
        <v>951</v>
      </c>
      <c r="E159">
        <v>24615492</v>
      </c>
      <c r="F159">
        <v>61</v>
      </c>
      <c r="G159">
        <v>12.329929999999999</v>
      </c>
      <c r="H159">
        <v>2.7978999999999998</v>
      </c>
      <c r="I159">
        <v>7.3726500000000001</v>
      </c>
      <c r="J159" t="s">
        <v>74</v>
      </c>
      <c r="K159" t="s">
        <v>636</v>
      </c>
      <c r="M159" t="s">
        <v>74</v>
      </c>
      <c r="N159" t="s">
        <v>106</v>
      </c>
    </row>
    <row r="160" spans="1:33" x14ac:dyDescent="0.2">
      <c r="A160" t="s">
        <v>25</v>
      </c>
      <c r="B160">
        <v>24611689</v>
      </c>
      <c r="C160">
        <v>24612676</v>
      </c>
      <c r="D160">
        <v>988</v>
      </c>
      <c r="E160">
        <v>24611966</v>
      </c>
      <c r="F160">
        <v>60</v>
      </c>
      <c r="G160">
        <v>11.842879999999999</v>
      </c>
      <c r="H160">
        <v>2.7502599999999999</v>
      </c>
      <c r="I160">
        <v>6.9084199999999996</v>
      </c>
      <c r="J160" t="s">
        <v>74</v>
      </c>
      <c r="K160" t="s">
        <v>634</v>
      </c>
      <c r="M160" t="s">
        <v>74</v>
      </c>
      <c r="N160" t="s">
        <v>106</v>
      </c>
    </row>
    <row r="161" spans="1:31" x14ac:dyDescent="0.2">
      <c r="A161" s="2" t="s">
        <v>25</v>
      </c>
      <c r="B161" s="2">
        <v>183299144</v>
      </c>
      <c r="C161" s="2">
        <v>183299570</v>
      </c>
      <c r="D161" s="2">
        <v>427</v>
      </c>
      <c r="E161" s="2">
        <v>183299341</v>
      </c>
      <c r="F161" s="2">
        <v>59</v>
      </c>
      <c r="G161" s="2">
        <v>60.624490000000002</v>
      </c>
      <c r="H161" s="2">
        <v>17.89282</v>
      </c>
      <c r="I161" s="2">
        <v>54.83849</v>
      </c>
      <c r="J161" s="2" t="s">
        <v>74</v>
      </c>
      <c r="K161" s="2" t="s">
        <v>666</v>
      </c>
      <c r="L161" s="2"/>
      <c r="M161" s="2" t="s">
        <v>74</v>
      </c>
      <c r="N161" t="s">
        <v>1202</v>
      </c>
      <c r="AE161">
        <v>1</v>
      </c>
    </row>
    <row r="162" spans="1:31" x14ac:dyDescent="0.2">
      <c r="A162" t="s">
        <v>33</v>
      </c>
      <c r="B162">
        <v>39843106</v>
      </c>
      <c r="C162">
        <v>39843531</v>
      </c>
      <c r="D162">
        <v>426</v>
      </c>
      <c r="E162">
        <v>39843469</v>
      </c>
      <c r="F162">
        <v>58</v>
      </c>
      <c r="G162">
        <v>9.1594999999999995</v>
      </c>
      <c r="H162">
        <v>2.3960499999999998</v>
      </c>
      <c r="I162">
        <v>4.34842</v>
      </c>
      <c r="J162" t="s">
        <v>74</v>
      </c>
      <c r="K162" t="s">
        <v>841</v>
      </c>
      <c r="M162" t="s">
        <v>74</v>
      </c>
      <c r="N162" t="s">
        <v>106</v>
      </c>
    </row>
    <row r="163" spans="1:31" x14ac:dyDescent="0.2">
      <c r="A163" t="s">
        <v>38</v>
      </c>
      <c r="B163">
        <v>151734540</v>
      </c>
      <c r="C163">
        <v>151734692</v>
      </c>
      <c r="D163">
        <v>153</v>
      </c>
      <c r="E163">
        <v>151734604</v>
      </c>
      <c r="F163">
        <v>57</v>
      </c>
      <c r="G163">
        <v>84.715339999999998</v>
      </c>
      <c r="H163">
        <v>32.44211</v>
      </c>
      <c r="I163">
        <v>78.557370000000006</v>
      </c>
      <c r="J163" t="s">
        <v>74</v>
      </c>
      <c r="K163" t="s">
        <v>998</v>
      </c>
      <c r="M163" t="s">
        <v>74</v>
      </c>
      <c r="N163" t="s">
        <v>106</v>
      </c>
    </row>
    <row r="164" spans="1:31" x14ac:dyDescent="0.2">
      <c r="A164" s="2" t="s">
        <v>39</v>
      </c>
      <c r="B164" s="2">
        <v>103314587</v>
      </c>
      <c r="C164" s="2">
        <v>103314727</v>
      </c>
      <c r="D164" s="2">
        <v>141</v>
      </c>
      <c r="E164" s="2">
        <v>103314639</v>
      </c>
      <c r="F164" s="2">
        <v>57</v>
      </c>
      <c r="G164" s="2">
        <v>77.344250000000002</v>
      </c>
      <c r="H164" s="2">
        <v>28.148510000000002</v>
      </c>
      <c r="I164" s="2">
        <v>71.360370000000003</v>
      </c>
      <c r="J164" s="2" t="s">
        <v>74</v>
      </c>
      <c r="K164" s="2" t="s">
        <v>1015</v>
      </c>
      <c r="L164" s="2"/>
      <c r="M164" s="2" t="s">
        <v>74</v>
      </c>
      <c r="N164" t="s">
        <v>106</v>
      </c>
    </row>
    <row r="165" spans="1:31" x14ac:dyDescent="0.2">
      <c r="A165" t="s">
        <v>33</v>
      </c>
      <c r="B165">
        <v>39845350</v>
      </c>
      <c r="C165">
        <v>39845591</v>
      </c>
      <c r="D165">
        <v>242</v>
      </c>
      <c r="E165">
        <v>39845415</v>
      </c>
      <c r="F165">
        <v>56</v>
      </c>
      <c r="G165">
        <v>7.7936800000000002</v>
      </c>
      <c r="H165">
        <v>2.2297699999999998</v>
      </c>
      <c r="I165">
        <v>3.0867300000000002</v>
      </c>
      <c r="J165" t="s">
        <v>74</v>
      </c>
      <c r="K165" t="s">
        <v>843</v>
      </c>
      <c r="M165" t="s">
        <v>74</v>
      </c>
      <c r="N165" t="s">
        <v>106</v>
      </c>
    </row>
    <row r="166" spans="1:31" x14ac:dyDescent="0.2">
      <c r="A166" t="s">
        <v>46</v>
      </c>
      <c r="B166">
        <v>11907</v>
      </c>
      <c r="C166">
        <v>12075</v>
      </c>
      <c r="D166">
        <v>169</v>
      </c>
      <c r="E166">
        <v>11992</v>
      </c>
      <c r="F166">
        <v>56</v>
      </c>
      <c r="G166">
        <v>76.550420000000003</v>
      </c>
      <c r="H166">
        <v>28.216419999999999</v>
      </c>
      <c r="I166">
        <v>70.588520000000003</v>
      </c>
      <c r="J166" t="s">
        <v>74</v>
      </c>
      <c r="K166" t="s">
        <v>106</v>
      </c>
      <c r="M166" t="s">
        <v>74</v>
      </c>
      <c r="N166" t="s">
        <v>106</v>
      </c>
    </row>
    <row r="167" spans="1:31" x14ac:dyDescent="0.2">
      <c r="A167" t="s">
        <v>29</v>
      </c>
      <c r="B167">
        <v>119599021</v>
      </c>
      <c r="C167">
        <v>119599151</v>
      </c>
      <c r="D167">
        <v>131</v>
      </c>
      <c r="E167">
        <v>119599082</v>
      </c>
      <c r="F167">
        <v>54</v>
      </c>
      <c r="G167">
        <v>38.876489999999997</v>
      </c>
      <c r="H167">
        <v>9.9188500000000008</v>
      </c>
      <c r="I167">
        <v>33.405239999999999</v>
      </c>
      <c r="J167" t="s">
        <v>74</v>
      </c>
      <c r="K167" t="s">
        <v>770</v>
      </c>
      <c r="M167" t="s">
        <v>74</v>
      </c>
      <c r="N167" t="s">
        <v>106</v>
      </c>
    </row>
    <row r="168" spans="1:31" x14ac:dyDescent="0.2">
      <c r="A168" t="s">
        <v>37</v>
      </c>
      <c r="B168">
        <v>118547575</v>
      </c>
      <c r="C168">
        <v>118548111</v>
      </c>
      <c r="D168">
        <v>537</v>
      </c>
      <c r="E168">
        <v>118547978</v>
      </c>
      <c r="F168">
        <v>53</v>
      </c>
      <c r="G168">
        <v>45.298319999999997</v>
      </c>
      <c r="H168">
        <v>12.79045</v>
      </c>
      <c r="I168">
        <v>39.710760000000001</v>
      </c>
      <c r="J168" t="s">
        <v>74</v>
      </c>
      <c r="K168" t="s">
        <v>958</v>
      </c>
      <c r="M168" t="s">
        <v>74</v>
      </c>
      <c r="N168" t="s">
        <v>1203</v>
      </c>
      <c r="X168">
        <v>1</v>
      </c>
    </row>
    <row r="169" spans="1:31" x14ac:dyDescent="0.2">
      <c r="A169" t="s">
        <v>36</v>
      </c>
      <c r="B169">
        <v>5860394</v>
      </c>
      <c r="C169">
        <v>5860770</v>
      </c>
      <c r="D169">
        <v>377</v>
      </c>
      <c r="E169">
        <v>5860502</v>
      </c>
      <c r="F169">
        <v>51</v>
      </c>
      <c r="G169">
        <v>51.933439999999997</v>
      </c>
      <c r="H169">
        <v>16.715420000000002</v>
      </c>
      <c r="I169">
        <v>46.255330000000001</v>
      </c>
      <c r="J169" t="s">
        <v>74</v>
      </c>
      <c r="K169" t="s">
        <v>906</v>
      </c>
      <c r="M169" t="s">
        <v>74</v>
      </c>
      <c r="N169" t="s">
        <v>106</v>
      </c>
      <c r="X169">
        <v>1</v>
      </c>
    </row>
    <row r="170" spans="1:31" x14ac:dyDescent="0.2">
      <c r="A170" t="s">
        <v>37</v>
      </c>
      <c r="B170">
        <v>118548450</v>
      </c>
      <c r="C170">
        <v>118548723</v>
      </c>
      <c r="D170">
        <v>274</v>
      </c>
      <c r="E170">
        <v>118548644</v>
      </c>
      <c r="F170">
        <v>51</v>
      </c>
      <c r="G170">
        <v>42.856870000000001</v>
      </c>
      <c r="H170">
        <v>12.31673</v>
      </c>
      <c r="I170">
        <v>37.315370000000001</v>
      </c>
      <c r="J170" t="s">
        <v>74</v>
      </c>
      <c r="K170" t="s">
        <v>960</v>
      </c>
      <c r="M170" t="s">
        <v>74</v>
      </c>
      <c r="N170" t="s">
        <v>1204</v>
      </c>
    </row>
    <row r="171" spans="1:31" x14ac:dyDescent="0.2">
      <c r="A171" t="s">
        <v>33</v>
      </c>
      <c r="B171">
        <v>39844658</v>
      </c>
      <c r="C171">
        <v>39844812</v>
      </c>
      <c r="D171">
        <v>155</v>
      </c>
      <c r="E171">
        <v>39844717</v>
      </c>
      <c r="F171">
        <v>50</v>
      </c>
      <c r="G171">
        <v>5.68696</v>
      </c>
      <c r="H171">
        <v>1.9958400000000001</v>
      </c>
      <c r="I171">
        <v>1.3641399999999999</v>
      </c>
      <c r="J171" t="s">
        <v>74</v>
      </c>
      <c r="K171" t="s">
        <v>842</v>
      </c>
      <c r="M171" t="s">
        <v>74</v>
      </c>
      <c r="N171" t="s">
        <v>106</v>
      </c>
    </row>
    <row r="172" spans="1:31" x14ac:dyDescent="0.2">
      <c r="A172" s="2" t="s">
        <v>42</v>
      </c>
      <c r="B172" s="2">
        <v>123461837</v>
      </c>
      <c r="C172" s="2">
        <v>123462174</v>
      </c>
      <c r="D172" s="2">
        <v>338</v>
      </c>
      <c r="E172" s="2">
        <v>123462017</v>
      </c>
      <c r="F172" s="2">
        <v>50</v>
      </c>
      <c r="G172" s="2">
        <v>58.069290000000002</v>
      </c>
      <c r="H172" s="2">
        <v>20.52562</v>
      </c>
      <c r="I172" s="2">
        <v>52.31053</v>
      </c>
      <c r="J172" s="2" t="s">
        <v>74</v>
      </c>
      <c r="K172" s="2" t="s">
        <v>1126</v>
      </c>
      <c r="M172" t="s">
        <v>74</v>
      </c>
      <c r="N172" t="s">
        <v>106</v>
      </c>
    </row>
    <row r="173" spans="1:31" x14ac:dyDescent="0.2">
      <c r="A173" t="s">
        <v>52</v>
      </c>
      <c r="B173">
        <v>61331278</v>
      </c>
      <c r="C173">
        <v>61331542</v>
      </c>
      <c r="D173">
        <v>265</v>
      </c>
      <c r="E173">
        <v>61331367</v>
      </c>
      <c r="F173">
        <v>48</v>
      </c>
      <c r="G173">
        <v>64.742149999999995</v>
      </c>
      <c r="H173">
        <v>25.39913</v>
      </c>
      <c r="I173">
        <v>58.917529999999999</v>
      </c>
      <c r="J173" t="s">
        <v>74</v>
      </c>
      <c r="K173" t="s">
        <v>878</v>
      </c>
      <c r="M173" t="s">
        <v>74</v>
      </c>
      <c r="N173" t="s">
        <v>106</v>
      </c>
    </row>
    <row r="174" spans="1:31" x14ac:dyDescent="0.2">
      <c r="A174" t="s">
        <v>31</v>
      </c>
      <c r="B174">
        <v>75085502</v>
      </c>
      <c r="C174">
        <v>75085635</v>
      </c>
      <c r="D174">
        <v>134</v>
      </c>
      <c r="E174">
        <v>75085561</v>
      </c>
      <c r="F174">
        <v>47</v>
      </c>
      <c r="G174">
        <v>23.922750000000001</v>
      </c>
      <c r="H174">
        <v>6.12425</v>
      </c>
      <c r="I174">
        <v>18.712430000000001</v>
      </c>
      <c r="J174" t="s">
        <v>74</v>
      </c>
      <c r="K174" t="s">
        <v>805</v>
      </c>
      <c r="M174" t="s">
        <v>74</v>
      </c>
      <c r="N174" t="s">
        <v>106</v>
      </c>
    </row>
    <row r="175" spans="1:31" x14ac:dyDescent="0.2">
      <c r="A175" t="s">
        <v>29</v>
      </c>
      <c r="B175">
        <v>77438885</v>
      </c>
      <c r="C175">
        <v>77439040</v>
      </c>
      <c r="D175">
        <v>156</v>
      </c>
      <c r="E175">
        <v>77438961</v>
      </c>
      <c r="F175">
        <v>45</v>
      </c>
      <c r="G175">
        <v>57.583970000000001</v>
      </c>
      <c r="H175">
        <v>22.657869999999999</v>
      </c>
      <c r="I175">
        <v>51.832459999999998</v>
      </c>
      <c r="J175" t="s">
        <v>74</v>
      </c>
      <c r="K175" t="s">
        <v>763</v>
      </c>
      <c r="M175" t="s">
        <v>74</v>
      </c>
      <c r="N175" t="s">
        <v>106</v>
      </c>
    </row>
    <row r="176" spans="1:31" x14ac:dyDescent="0.2">
      <c r="A176" t="s">
        <v>32</v>
      </c>
      <c r="B176">
        <v>11143946</v>
      </c>
      <c r="C176">
        <v>11144290</v>
      </c>
      <c r="D176">
        <v>345</v>
      </c>
      <c r="E176">
        <v>11144117</v>
      </c>
      <c r="F176">
        <v>45</v>
      </c>
      <c r="G176">
        <v>52.858330000000002</v>
      </c>
      <c r="H176">
        <v>19.887589999999999</v>
      </c>
      <c r="I176">
        <v>47.170540000000003</v>
      </c>
      <c r="J176" t="s">
        <v>74</v>
      </c>
      <c r="K176" t="s">
        <v>812</v>
      </c>
      <c r="M176" t="s">
        <v>74</v>
      </c>
      <c r="N176" t="s">
        <v>1205</v>
      </c>
    </row>
    <row r="177" spans="1:14" x14ac:dyDescent="0.2">
      <c r="A177" t="s">
        <v>47</v>
      </c>
      <c r="B177">
        <v>299</v>
      </c>
      <c r="C177">
        <v>897</v>
      </c>
      <c r="D177">
        <v>599</v>
      </c>
      <c r="E177">
        <v>637</v>
      </c>
      <c r="F177">
        <v>45</v>
      </c>
      <c r="G177">
        <v>19.140460000000001</v>
      </c>
      <c r="H177">
        <v>4.9884000000000004</v>
      </c>
      <c r="I177">
        <v>14.01999</v>
      </c>
      <c r="J177" t="s">
        <v>74</v>
      </c>
      <c r="K177" t="s">
        <v>106</v>
      </c>
      <c r="M177" t="s">
        <v>74</v>
      </c>
      <c r="N177" t="s">
        <v>106</v>
      </c>
    </row>
    <row r="178" spans="1:14" x14ac:dyDescent="0.2">
      <c r="A178" t="s">
        <v>38</v>
      </c>
      <c r="B178">
        <v>36630473</v>
      </c>
      <c r="C178">
        <v>36630770</v>
      </c>
      <c r="D178">
        <v>298</v>
      </c>
      <c r="E178">
        <v>36630656</v>
      </c>
      <c r="F178">
        <v>43</v>
      </c>
      <c r="G178">
        <v>55.426160000000003</v>
      </c>
      <c r="H178">
        <v>22.339559999999999</v>
      </c>
      <c r="I178">
        <v>49.701900000000002</v>
      </c>
      <c r="J178" t="s">
        <v>74</v>
      </c>
      <c r="K178" t="s">
        <v>978</v>
      </c>
      <c r="M178" t="s">
        <v>74</v>
      </c>
      <c r="N178" t="s">
        <v>106</v>
      </c>
    </row>
    <row r="179" spans="1:14" x14ac:dyDescent="0.2">
      <c r="A179" t="s">
        <v>48</v>
      </c>
      <c r="B179">
        <v>170758237</v>
      </c>
      <c r="C179">
        <v>170758467</v>
      </c>
      <c r="D179">
        <v>231</v>
      </c>
      <c r="E179">
        <v>170758330</v>
      </c>
      <c r="F179">
        <v>43</v>
      </c>
      <c r="G179">
        <v>60.82058</v>
      </c>
      <c r="H179">
        <v>25.47476</v>
      </c>
      <c r="I179">
        <v>55.033320000000003</v>
      </c>
      <c r="J179" t="s">
        <v>74</v>
      </c>
      <c r="K179" t="s">
        <v>1143</v>
      </c>
      <c r="M179" t="s">
        <v>74</v>
      </c>
      <c r="N179" t="s">
        <v>106</v>
      </c>
    </row>
    <row r="180" spans="1:14" x14ac:dyDescent="0.2">
      <c r="A180" t="s">
        <v>26</v>
      </c>
      <c r="B180">
        <v>22142738</v>
      </c>
      <c r="C180">
        <v>22143170</v>
      </c>
      <c r="D180">
        <v>433</v>
      </c>
      <c r="E180">
        <v>22142993</v>
      </c>
      <c r="F180">
        <v>42</v>
      </c>
      <c r="G180">
        <v>46.528649999999999</v>
      </c>
      <c r="H180">
        <v>17.591950000000001</v>
      </c>
      <c r="I180">
        <v>40.925220000000003</v>
      </c>
      <c r="J180" t="s">
        <v>74</v>
      </c>
      <c r="K180" t="s">
        <v>679</v>
      </c>
      <c r="M180" t="s">
        <v>74</v>
      </c>
      <c r="N180" t="s">
        <v>1206</v>
      </c>
    </row>
    <row r="181" spans="1:14" x14ac:dyDescent="0.2">
      <c r="A181" t="s">
        <v>32</v>
      </c>
      <c r="B181">
        <v>57391200</v>
      </c>
      <c r="C181">
        <v>57391656</v>
      </c>
      <c r="D181">
        <v>457</v>
      </c>
      <c r="E181">
        <v>57391532</v>
      </c>
      <c r="F181">
        <v>41</v>
      </c>
      <c r="G181">
        <v>43.636049999999997</v>
      </c>
      <c r="H181">
        <v>16.371079999999999</v>
      </c>
      <c r="I181">
        <v>38.082590000000003</v>
      </c>
      <c r="J181" t="s">
        <v>74</v>
      </c>
      <c r="K181" t="s">
        <v>822</v>
      </c>
      <c r="M181" t="s">
        <v>74</v>
      </c>
      <c r="N181" t="s">
        <v>106</v>
      </c>
    </row>
    <row r="182" spans="1:14" x14ac:dyDescent="0.2">
      <c r="A182" t="s">
        <v>49</v>
      </c>
      <c r="B182">
        <v>4036610</v>
      </c>
      <c r="C182">
        <v>4036745</v>
      </c>
      <c r="D182">
        <v>136</v>
      </c>
      <c r="E182">
        <v>4036678</v>
      </c>
      <c r="F182">
        <v>41</v>
      </c>
      <c r="G182">
        <v>56.534869999999998</v>
      </c>
      <c r="H182">
        <v>23.897580000000001</v>
      </c>
      <c r="I182">
        <v>50.791550000000001</v>
      </c>
      <c r="J182" t="s">
        <v>74</v>
      </c>
      <c r="K182" t="s">
        <v>1151</v>
      </c>
      <c r="M182" t="s">
        <v>74</v>
      </c>
      <c r="N182" t="s">
        <v>106</v>
      </c>
    </row>
    <row r="183" spans="1:14" x14ac:dyDescent="0.2">
      <c r="A183" t="s">
        <v>28</v>
      </c>
      <c r="B183">
        <v>97061449</v>
      </c>
      <c r="C183">
        <v>97061784</v>
      </c>
      <c r="D183">
        <v>336</v>
      </c>
      <c r="E183">
        <v>97061582</v>
      </c>
      <c r="F183">
        <v>39</v>
      </c>
      <c r="G183">
        <v>45.22598</v>
      </c>
      <c r="H183">
        <v>18.166129999999999</v>
      </c>
      <c r="I183">
        <v>39.6389</v>
      </c>
      <c r="J183" t="s">
        <v>74</v>
      </c>
      <c r="K183" t="s">
        <v>106</v>
      </c>
      <c r="M183" t="s">
        <v>74</v>
      </c>
      <c r="N183" t="s">
        <v>106</v>
      </c>
    </row>
    <row r="184" spans="1:14" x14ac:dyDescent="0.2">
      <c r="A184" t="s">
        <v>50</v>
      </c>
      <c r="B184">
        <v>16</v>
      </c>
      <c r="C184">
        <v>161</v>
      </c>
      <c r="D184">
        <v>146</v>
      </c>
      <c r="E184">
        <v>82</v>
      </c>
      <c r="F184">
        <v>39</v>
      </c>
      <c r="G184">
        <v>54.655110000000001</v>
      </c>
      <c r="H184">
        <v>23.67154</v>
      </c>
      <c r="I184">
        <v>48.942500000000003</v>
      </c>
      <c r="J184" t="s">
        <v>74</v>
      </c>
      <c r="K184" t="s">
        <v>106</v>
      </c>
      <c r="M184" t="s">
        <v>74</v>
      </c>
      <c r="N184" t="s">
        <v>106</v>
      </c>
    </row>
    <row r="185" spans="1:14" x14ac:dyDescent="0.2">
      <c r="A185" t="s">
        <v>49</v>
      </c>
      <c r="B185">
        <v>12752712</v>
      </c>
      <c r="C185">
        <v>12752861</v>
      </c>
      <c r="D185">
        <v>150</v>
      </c>
      <c r="E185">
        <v>12752802</v>
      </c>
      <c r="F185">
        <v>39</v>
      </c>
      <c r="G185">
        <v>45.802840000000003</v>
      </c>
      <c r="H185">
        <v>18.505669999999999</v>
      </c>
      <c r="I185">
        <v>40.209510000000002</v>
      </c>
      <c r="J185" t="s">
        <v>74</v>
      </c>
      <c r="K185" t="s">
        <v>1153</v>
      </c>
      <c r="M185" t="s">
        <v>74</v>
      </c>
      <c r="N185" t="s">
        <v>106</v>
      </c>
    </row>
    <row r="186" spans="1:14" x14ac:dyDescent="0.2">
      <c r="A186" t="s">
        <v>26</v>
      </c>
      <c r="B186">
        <v>130594782</v>
      </c>
      <c r="C186">
        <v>130594984</v>
      </c>
      <c r="D186">
        <v>203</v>
      </c>
      <c r="E186">
        <v>130594882</v>
      </c>
      <c r="F186">
        <v>37</v>
      </c>
      <c r="G186">
        <v>49.40813</v>
      </c>
      <c r="H186">
        <v>21.498080000000002</v>
      </c>
      <c r="I186">
        <v>43.765189999999997</v>
      </c>
      <c r="J186" t="s">
        <v>74</v>
      </c>
      <c r="K186" t="s">
        <v>699</v>
      </c>
      <c r="M186" t="s">
        <v>74</v>
      </c>
      <c r="N186" t="s">
        <v>106</v>
      </c>
    </row>
    <row r="187" spans="1:14" x14ac:dyDescent="0.2">
      <c r="A187" t="s">
        <v>48</v>
      </c>
      <c r="B187">
        <v>170881045</v>
      </c>
      <c r="C187">
        <v>170881255</v>
      </c>
      <c r="D187">
        <v>211</v>
      </c>
      <c r="E187">
        <v>170881133</v>
      </c>
      <c r="F187">
        <v>35</v>
      </c>
      <c r="G187">
        <v>47.66807</v>
      </c>
      <c r="H187">
        <v>21.304390000000001</v>
      </c>
      <c r="I187">
        <v>42.049489999999999</v>
      </c>
      <c r="J187" t="s">
        <v>74</v>
      </c>
      <c r="K187" t="s">
        <v>1144</v>
      </c>
      <c r="M187" t="s">
        <v>74</v>
      </c>
      <c r="N187" t="s">
        <v>106</v>
      </c>
    </row>
    <row r="188" spans="1:14" x14ac:dyDescent="0.2">
      <c r="A188" t="s">
        <v>30</v>
      </c>
      <c r="B188">
        <v>122568965</v>
      </c>
      <c r="C188">
        <v>122569117</v>
      </c>
      <c r="D188">
        <v>153</v>
      </c>
      <c r="E188">
        <v>122569037</v>
      </c>
      <c r="F188">
        <v>34</v>
      </c>
      <c r="G188">
        <v>42.695689999999999</v>
      </c>
      <c r="H188">
        <v>18.83239</v>
      </c>
      <c r="I188">
        <v>37.158000000000001</v>
      </c>
      <c r="J188" t="s">
        <v>74</v>
      </c>
      <c r="K188" t="s">
        <v>797</v>
      </c>
      <c r="M188" t="s">
        <v>74</v>
      </c>
      <c r="N188" t="s">
        <v>106</v>
      </c>
    </row>
    <row r="189" spans="1:14" x14ac:dyDescent="0.2">
      <c r="A189" t="s">
        <v>26</v>
      </c>
      <c r="B189">
        <v>3114510</v>
      </c>
      <c r="C189">
        <v>3114656</v>
      </c>
      <c r="D189">
        <v>147</v>
      </c>
      <c r="E189">
        <v>3114576</v>
      </c>
      <c r="F189">
        <v>32</v>
      </c>
      <c r="G189">
        <v>13.46965</v>
      </c>
      <c r="H189">
        <v>4.6082900000000002</v>
      </c>
      <c r="I189">
        <v>8.4829100000000004</v>
      </c>
      <c r="J189" t="s">
        <v>74</v>
      </c>
      <c r="K189" t="s">
        <v>674</v>
      </c>
      <c r="M189" t="s">
        <v>74</v>
      </c>
      <c r="N189" t="s">
        <v>106</v>
      </c>
    </row>
    <row r="190" spans="1:14" x14ac:dyDescent="0.2">
      <c r="A190" t="s">
        <v>26</v>
      </c>
      <c r="B190">
        <v>3112803</v>
      </c>
      <c r="C190">
        <v>3112923</v>
      </c>
      <c r="D190">
        <v>121</v>
      </c>
      <c r="E190">
        <v>3112869</v>
      </c>
      <c r="F190">
        <v>31</v>
      </c>
      <c r="G190">
        <v>12.719390000000001</v>
      </c>
      <c r="H190">
        <v>4.4623600000000003</v>
      </c>
      <c r="I190">
        <v>7.7527900000000001</v>
      </c>
      <c r="J190" t="s">
        <v>74</v>
      </c>
      <c r="K190" t="s">
        <v>672</v>
      </c>
      <c r="M190" t="s">
        <v>74</v>
      </c>
      <c r="N190" t="s">
        <v>106</v>
      </c>
    </row>
    <row r="191" spans="1:14" x14ac:dyDescent="0.2">
      <c r="A191" t="s">
        <v>26</v>
      </c>
      <c r="B191">
        <v>3113750</v>
      </c>
      <c r="C191">
        <v>3113942</v>
      </c>
      <c r="D191">
        <v>193</v>
      </c>
      <c r="E191">
        <v>3113844</v>
      </c>
      <c r="F191">
        <v>31</v>
      </c>
      <c r="G191">
        <v>12.62725</v>
      </c>
      <c r="H191">
        <v>4.4311499999999997</v>
      </c>
      <c r="I191">
        <v>7.6627900000000002</v>
      </c>
      <c r="J191" t="s">
        <v>74</v>
      </c>
      <c r="K191" t="s">
        <v>673</v>
      </c>
      <c r="M191" t="s">
        <v>74</v>
      </c>
      <c r="N191" t="s">
        <v>106</v>
      </c>
    </row>
    <row r="192" spans="1:14" x14ac:dyDescent="0.2">
      <c r="A192" t="s">
        <v>37</v>
      </c>
      <c r="B192">
        <v>64497898</v>
      </c>
      <c r="C192">
        <v>64498121</v>
      </c>
      <c r="D192">
        <v>224</v>
      </c>
      <c r="E192">
        <v>64498034</v>
      </c>
      <c r="F192">
        <v>31</v>
      </c>
      <c r="G192">
        <v>35.050229999999999</v>
      </c>
      <c r="H192">
        <v>15.53021</v>
      </c>
      <c r="I192">
        <v>29.640260000000001</v>
      </c>
      <c r="J192" t="s">
        <v>74</v>
      </c>
      <c r="K192" t="s">
        <v>947</v>
      </c>
      <c r="M192" t="s">
        <v>74</v>
      </c>
      <c r="N192" t="s">
        <v>106</v>
      </c>
    </row>
    <row r="193" spans="1:24" x14ac:dyDescent="0.2">
      <c r="A193" s="2" t="s">
        <v>27</v>
      </c>
      <c r="B193" s="2">
        <v>31922603</v>
      </c>
      <c r="C193" s="2">
        <v>31922828</v>
      </c>
      <c r="D193" s="2">
        <v>226</v>
      </c>
      <c r="E193" s="2">
        <v>31922763</v>
      </c>
      <c r="F193" s="2">
        <v>30</v>
      </c>
      <c r="G193" s="2">
        <v>35.875880000000002</v>
      </c>
      <c r="H193" s="2">
        <v>16.41254</v>
      </c>
      <c r="I193" s="2">
        <v>30.452819999999999</v>
      </c>
      <c r="J193" s="2" t="s">
        <v>74</v>
      </c>
      <c r="K193" s="2" t="s">
        <v>711</v>
      </c>
      <c r="L193" s="2"/>
      <c r="M193" s="2" t="s">
        <v>74</v>
      </c>
      <c r="N193" s="2" t="s">
        <v>106</v>
      </c>
    </row>
    <row r="194" spans="1:24" x14ac:dyDescent="0.2">
      <c r="A194" t="s">
        <v>49</v>
      </c>
      <c r="B194">
        <v>11858005</v>
      </c>
      <c r="C194">
        <v>11858244</v>
      </c>
      <c r="D194">
        <v>240</v>
      </c>
      <c r="E194">
        <v>11858150</v>
      </c>
      <c r="F194">
        <v>30</v>
      </c>
      <c r="G194">
        <v>35.153100000000002</v>
      </c>
      <c r="H194">
        <v>15.985150000000001</v>
      </c>
      <c r="I194">
        <v>29.742010000000001</v>
      </c>
      <c r="J194" t="s">
        <v>74</v>
      </c>
      <c r="K194" t="s">
        <v>1152</v>
      </c>
      <c r="M194" t="s">
        <v>74</v>
      </c>
      <c r="N194" t="s">
        <v>106</v>
      </c>
    </row>
    <row r="195" spans="1:24" x14ac:dyDescent="0.2">
      <c r="A195" t="s">
        <v>37</v>
      </c>
      <c r="B195">
        <v>118548221</v>
      </c>
      <c r="C195">
        <v>118548364</v>
      </c>
      <c r="D195">
        <v>144</v>
      </c>
      <c r="E195">
        <v>118548281</v>
      </c>
      <c r="F195">
        <v>29</v>
      </c>
      <c r="G195">
        <v>18.495519999999999</v>
      </c>
      <c r="H195">
        <v>7.0888499999999999</v>
      </c>
      <c r="I195">
        <v>13.39132</v>
      </c>
      <c r="J195" t="s">
        <v>74</v>
      </c>
      <c r="K195" t="s">
        <v>959</v>
      </c>
      <c r="M195" t="s">
        <v>74</v>
      </c>
      <c r="N195" t="s">
        <v>1207</v>
      </c>
      <c r="X195">
        <v>1</v>
      </c>
    </row>
    <row r="196" spans="1:24" x14ac:dyDescent="0.2">
      <c r="A196" t="s">
        <v>27</v>
      </c>
      <c r="B196">
        <v>3166143</v>
      </c>
      <c r="C196">
        <v>3166286</v>
      </c>
      <c r="D196">
        <v>144</v>
      </c>
      <c r="E196">
        <v>3166223</v>
      </c>
      <c r="F196">
        <v>28</v>
      </c>
      <c r="G196">
        <v>13.70997</v>
      </c>
      <c r="H196">
        <v>5.2015099999999999</v>
      </c>
      <c r="I196">
        <v>8.7133199999999995</v>
      </c>
      <c r="J196" t="s">
        <v>74</v>
      </c>
      <c r="K196" t="s">
        <v>707</v>
      </c>
      <c r="M196" t="s">
        <v>74</v>
      </c>
      <c r="N196" t="s">
        <v>106</v>
      </c>
    </row>
    <row r="197" spans="1:24" x14ac:dyDescent="0.2">
      <c r="A197" t="s">
        <v>49</v>
      </c>
      <c r="B197">
        <v>17465357</v>
      </c>
      <c r="C197">
        <v>17465497</v>
      </c>
      <c r="D197">
        <v>141</v>
      </c>
      <c r="E197">
        <v>17465429</v>
      </c>
      <c r="F197">
        <v>28</v>
      </c>
      <c r="G197">
        <v>32.529609999999998</v>
      </c>
      <c r="H197">
        <v>15.1912</v>
      </c>
      <c r="I197">
        <v>27.168800000000001</v>
      </c>
      <c r="J197" t="s">
        <v>74</v>
      </c>
      <c r="K197" t="s">
        <v>1155</v>
      </c>
      <c r="M197" t="s">
        <v>74</v>
      </c>
      <c r="N197" t="s">
        <v>106</v>
      </c>
    </row>
    <row r="198" spans="1:24" x14ac:dyDescent="0.2">
      <c r="A198" t="s">
        <v>29</v>
      </c>
      <c r="B198">
        <v>116192887</v>
      </c>
      <c r="C198">
        <v>116193010</v>
      </c>
      <c r="D198">
        <v>124</v>
      </c>
      <c r="E198">
        <v>116192935</v>
      </c>
      <c r="F198">
        <v>27</v>
      </c>
      <c r="G198">
        <v>33.178919999999998</v>
      </c>
      <c r="H198">
        <v>15.93172</v>
      </c>
      <c r="I198">
        <v>27.806139999999999</v>
      </c>
      <c r="J198" t="s">
        <v>74</v>
      </c>
      <c r="K198" t="s">
        <v>769</v>
      </c>
      <c r="M198" t="s">
        <v>74</v>
      </c>
      <c r="N198" t="s">
        <v>106</v>
      </c>
    </row>
    <row r="199" spans="1:24" x14ac:dyDescent="0.2">
      <c r="A199" t="s">
        <v>32</v>
      </c>
      <c r="B199">
        <v>93789179</v>
      </c>
      <c r="C199">
        <v>93789303</v>
      </c>
      <c r="D199">
        <v>125</v>
      </c>
      <c r="E199">
        <v>93789253</v>
      </c>
      <c r="F199">
        <v>27</v>
      </c>
      <c r="G199">
        <v>34.289149999999999</v>
      </c>
      <c r="H199">
        <v>16.570080000000001</v>
      </c>
      <c r="I199">
        <v>28.8948</v>
      </c>
      <c r="J199" t="s">
        <v>74</v>
      </c>
      <c r="K199" t="s">
        <v>827</v>
      </c>
      <c r="M199" t="s">
        <v>74</v>
      </c>
      <c r="N199" t="s">
        <v>106</v>
      </c>
    </row>
    <row r="200" spans="1:24" x14ac:dyDescent="0.2">
      <c r="A200" s="2" t="s">
        <v>27</v>
      </c>
      <c r="B200" s="2">
        <v>3198040</v>
      </c>
      <c r="C200" s="2">
        <v>3198237</v>
      </c>
      <c r="D200" s="2">
        <v>198</v>
      </c>
      <c r="E200" s="2">
        <v>3198105</v>
      </c>
      <c r="F200" s="2">
        <v>26</v>
      </c>
      <c r="G200" s="2">
        <v>4.85867</v>
      </c>
      <c r="H200" s="2">
        <v>2.3573599999999999</v>
      </c>
      <c r="I200" s="2">
        <v>0.79413999999999996</v>
      </c>
      <c r="J200" s="2" t="s">
        <v>74</v>
      </c>
      <c r="K200" s="2" t="s">
        <v>708</v>
      </c>
      <c r="L200" s="2"/>
      <c r="M200" s="2" t="s">
        <v>74</v>
      </c>
      <c r="N200" t="s">
        <v>708</v>
      </c>
      <c r="X200">
        <v>2</v>
      </c>
    </row>
    <row r="201" spans="1:24" x14ac:dyDescent="0.2">
      <c r="A201" t="s">
        <v>32</v>
      </c>
      <c r="B201">
        <v>3116190</v>
      </c>
      <c r="C201">
        <v>3116443</v>
      </c>
      <c r="D201">
        <v>254</v>
      </c>
      <c r="E201">
        <v>3116320</v>
      </c>
      <c r="F201">
        <v>25</v>
      </c>
      <c r="G201">
        <v>26.489370000000001</v>
      </c>
      <c r="H201">
        <v>12.68045</v>
      </c>
      <c r="I201">
        <v>21.237200000000001</v>
      </c>
      <c r="J201" t="s">
        <v>74</v>
      </c>
      <c r="K201" t="s">
        <v>809</v>
      </c>
      <c r="M201" t="s">
        <v>74</v>
      </c>
      <c r="N201" t="s">
        <v>106</v>
      </c>
    </row>
    <row r="202" spans="1:24" x14ac:dyDescent="0.2">
      <c r="A202" t="s">
        <v>33</v>
      </c>
      <c r="B202">
        <v>13590525</v>
      </c>
      <c r="C202">
        <v>13590688</v>
      </c>
      <c r="D202">
        <v>164</v>
      </c>
      <c r="E202">
        <v>13590607</v>
      </c>
      <c r="F202">
        <v>25</v>
      </c>
      <c r="G202">
        <v>23.438749999999999</v>
      </c>
      <c r="H202">
        <v>10.86139</v>
      </c>
      <c r="I202">
        <v>18.23753</v>
      </c>
      <c r="J202" t="s">
        <v>74</v>
      </c>
      <c r="K202" t="s">
        <v>836</v>
      </c>
      <c r="M202" t="s">
        <v>74</v>
      </c>
      <c r="N202" t="s">
        <v>106</v>
      </c>
    </row>
    <row r="203" spans="1:24" x14ac:dyDescent="0.2">
      <c r="A203" t="s">
        <v>34</v>
      </c>
      <c r="B203">
        <v>48010403</v>
      </c>
      <c r="C203">
        <v>48010527</v>
      </c>
      <c r="D203">
        <v>125</v>
      </c>
      <c r="E203">
        <v>48010462</v>
      </c>
      <c r="F203">
        <v>25</v>
      </c>
      <c r="G203">
        <v>31.08728</v>
      </c>
      <c r="H203">
        <v>15.3865</v>
      </c>
      <c r="I203">
        <v>25.754960000000001</v>
      </c>
      <c r="J203" t="s">
        <v>74</v>
      </c>
      <c r="K203" t="s">
        <v>865</v>
      </c>
      <c r="M203" t="s">
        <v>74</v>
      </c>
      <c r="N203" t="s">
        <v>106</v>
      </c>
    </row>
    <row r="204" spans="1:24" x14ac:dyDescent="0.2">
      <c r="A204" s="2" t="s">
        <v>27</v>
      </c>
      <c r="B204" s="2">
        <v>3199590</v>
      </c>
      <c r="C204" s="2">
        <v>3199755</v>
      </c>
      <c r="D204" s="2">
        <v>166</v>
      </c>
      <c r="E204" s="2">
        <v>3199606</v>
      </c>
      <c r="F204" s="2">
        <v>24</v>
      </c>
      <c r="G204" s="2">
        <v>5.7625000000000002</v>
      </c>
      <c r="H204" s="2">
        <v>2.72302</v>
      </c>
      <c r="I204" s="2">
        <v>1.4348099999999999</v>
      </c>
      <c r="J204" s="2" t="s">
        <v>74</v>
      </c>
      <c r="K204" s="2" t="s">
        <v>709</v>
      </c>
      <c r="L204" s="2"/>
      <c r="M204" s="2" t="s">
        <v>74</v>
      </c>
      <c r="N204" t="s">
        <v>709</v>
      </c>
      <c r="W204">
        <v>1</v>
      </c>
    </row>
    <row r="205" spans="1:24" x14ac:dyDescent="0.2">
      <c r="A205" t="s">
        <v>29</v>
      </c>
      <c r="B205">
        <v>44869576</v>
      </c>
      <c r="C205">
        <v>44869707</v>
      </c>
      <c r="D205">
        <v>132</v>
      </c>
      <c r="E205">
        <v>44869653</v>
      </c>
      <c r="F205">
        <v>24</v>
      </c>
      <c r="G205">
        <v>27.97494</v>
      </c>
      <c r="H205">
        <v>13.905110000000001</v>
      </c>
      <c r="I205">
        <v>22.698329999999999</v>
      </c>
      <c r="J205" t="s">
        <v>74</v>
      </c>
      <c r="K205" t="s">
        <v>759</v>
      </c>
      <c r="M205" t="s">
        <v>74</v>
      </c>
      <c r="N205" t="s">
        <v>106</v>
      </c>
    </row>
    <row r="206" spans="1:24" x14ac:dyDescent="0.2">
      <c r="A206" t="s">
        <v>49</v>
      </c>
      <c r="B206">
        <v>258991</v>
      </c>
      <c r="C206">
        <v>259373</v>
      </c>
      <c r="D206">
        <v>383</v>
      </c>
      <c r="E206">
        <v>259141</v>
      </c>
      <c r="F206">
        <v>24</v>
      </c>
      <c r="G206">
        <v>13.479369999999999</v>
      </c>
      <c r="H206">
        <v>5.7562600000000002</v>
      </c>
      <c r="I206">
        <v>8.4883699999999997</v>
      </c>
      <c r="J206" t="s">
        <v>74</v>
      </c>
      <c r="K206" t="s">
        <v>1150</v>
      </c>
      <c r="M206" t="s">
        <v>74</v>
      </c>
      <c r="N206" t="s">
        <v>106</v>
      </c>
    </row>
    <row r="207" spans="1:24" x14ac:dyDescent="0.2">
      <c r="A207" t="s">
        <v>49</v>
      </c>
      <c r="B207">
        <v>29096143</v>
      </c>
      <c r="C207">
        <v>29096435</v>
      </c>
      <c r="D207">
        <v>293</v>
      </c>
      <c r="E207">
        <v>29096362</v>
      </c>
      <c r="F207">
        <v>24</v>
      </c>
      <c r="G207">
        <v>29.510590000000001</v>
      </c>
      <c r="H207">
        <v>14.79471</v>
      </c>
      <c r="I207">
        <v>24.207609999999999</v>
      </c>
      <c r="J207" t="s">
        <v>74</v>
      </c>
      <c r="K207" t="s">
        <v>106</v>
      </c>
      <c r="M207" t="s">
        <v>74</v>
      </c>
      <c r="N207" t="s">
        <v>106</v>
      </c>
    </row>
    <row r="208" spans="1:24" x14ac:dyDescent="0.2">
      <c r="A208" t="s">
        <v>36</v>
      </c>
      <c r="B208">
        <v>96044583</v>
      </c>
      <c r="C208">
        <v>96044970</v>
      </c>
      <c r="D208">
        <v>388</v>
      </c>
      <c r="E208">
        <v>96044681</v>
      </c>
      <c r="F208">
        <v>23</v>
      </c>
      <c r="G208">
        <v>22.716059999999999</v>
      </c>
      <c r="H208">
        <v>11.103400000000001</v>
      </c>
      <c r="I208">
        <v>17.529779999999999</v>
      </c>
      <c r="J208" t="s">
        <v>74</v>
      </c>
      <c r="K208" t="s">
        <v>920</v>
      </c>
      <c r="M208" t="s">
        <v>74</v>
      </c>
      <c r="N208" t="s">
        <v>1208</v>
      </c>
    </row>
    <row r="209" spans="1:32" x14ac:dyDescent="0.2">
      <c r="A209" t="s">
        <v>38</v>
      </c>
      <c r="B209">
        <v>36660977</v>
      </c>
      <c r="C209">
        <v>36661211</v>
      </c>
      <c r="D209">
        <v>235</v>
      </c>
      <c r="E209">
        <v>36661101</v>
      </c>
      <c r="F209">
        <v>23</v>
      </c>
      <c r="G209">
        <v>27.950890000000001</v>
      </c>
      <c r="H209">
        <v>14.202920000000001</v>
      </c>
      <c r="I209">
        <v>22.675219999999999</v>
      </c>
      <c r="J209" t="s">
        <v>74</v>
      </c>
      <c r="K209" t="s">
        <v>979</v>
      </c>
      <c r="M209" t="s">
        <v>74</v>
      </c>
      <c r="N209" t="s">
        <v>106</v>
      </c>
    </row>
    <row r="210" spans="1:32" x14ac:dyDescent="0.2">
      <c r="A210" t="s">
        <v>26</v>
      </c>
      <c r="B210">
        <v>3116173</v>
      </c>
      <c r="C210">
        <v>3116277</v>
      </c>
      <c r="D210">
        <v>105</v>
      </c>
      <c r="E210">
        <v>3116206</v>
      </c>
      <c r="F210">
        <v>22</v>
      </c>
      <c r="G210">
        <v>7.19163</v>
      </c>
      <c r="H210">
        <v>3.3586900000000002</v>
      </c>
      <c r="I210">
        <v>2.5924900000000002</v>
      </c>
      <c r="J210" t="s">
        <v>74</v>
      </c>
      <c r="K210" t="s">
        <v>675</v>
      </c>
      <c r="M210" t="s">
        <v>74</v>
      </c>
      <c r="N210" t="s">
        <v>106</v>
      </c>
    </row>
    <row r="211" spans="1:32" x14ac:dyDescent="0.2">
      <c r="A211" t="s">
        <v>27</v>
      </c>
      <c r="B211">
        <v>121982366</v>
      </c>
      <c r="C211">
        <v>121982497</v>
      </c>
      <c r="D211">
        <v>132</v>
      </c>
      <c r="E211">
        <v>121982437</v>
      </c>
      <c r="F211">
        <v>22</v>
      </c>
      <c r="G211">
        <v>26.40889</v>
      </c>
      <c r="H211">
        <v>13.611140000000001</v>
      </c>
      <c r="I211">
        <v>21.159659999999999</v>
      </c>
      <c r="J211" t="s">
        <v>74</v>
      </c>
      <c r="K211" t="s">
        <v>730</v>
      </c>
      <c r="M211" t="s">
        <v>74</v>
      </c>
      <c r="N211" t="s">
        <v>106</v>
      </c>
    </row>
    <row r="212" spans="1:32" x14ac:dyDescent="0.2">
      <c r="A212" t="s">
        <v>48</v>
      </c>
      <c r="B212">
        <v>76598877</v>
      </c>
      <c r="C212">
        <v>76599115</v>
      </c>
      <c r="D212">
        <v>239</v>
      </c>
      <c r="E212">
        <v>76599021</v>
      </c>
      <c r="F212">
        <v>22</v>
      </c>
      <c r="G212">
        <v>24.522960000000001</v>
      </c>
      <c r="H212">
        <v>12.511559999999999</v>
      </c>
      <c r="I212">
        <v>19.304130000000001</v>
      </c>
      <c r="J212" t="s">
        <v>74</v>
      </c>
      <c r="K212" t="s">
        <v>1137</v>
      </c>
      <c r="M212" t="s">
        <v>74</v>
      </c>
      <c r="N212" t="s">
        <v>1209</v>
      </c>
      <c r="AF212">
        <v>1</v>
      </c>
    </row>
    <row r="213" spans="1:32" x14ac:dyDescent="0.2">
      <c r="A213" s="1" t="s">
        <v>25</v>
      </c>
      <c r="B213" s="1">
        <v>192454024</v>
      </c>
      <c r="C213" s="1">
        <v>192454146</v>
      </c>
      <c r="D213" s="1">
        <v>123</v>
      </c>
      <c r="E213" s="1">
        <v>192454091</v>
      </c>
      <c r="F213" s="1">
        <v>21</v>
      </c>
      <c r="G213" s="1">
        <v>24.88532</v>
      </c>
      <c r="H213" s="1">
        <v>13.019349999999999</v>
      </c>
      <c r="I213" s="1">
        <v>19.65849</v>
      </c>
      <c r="J213" s="1" t="s">
        <v>74</v>
      </c>
      <c r="K213" s="1" t="s">
        <v>671</v>
      </c>
      <c r="L213" s="1"/>
      <c r="M213" t="s">
        <v>74</v>
      </c>
      <c r="N213" t="s">
        <v>106</v>
      </c>
    </row>
    <row r="214" spans="1:32" x14ac:dyDescent="0.2">
      <c r="A214" t="s">
        <v>27</v>
      </c>
      <c r="B214">
        <v>3161582</v>
      </c>
      <c r="C214">
        <v>3161898</v>
      </c>
      <c r="D214">
        <v>317</v>
      </c>
      <c r="E214">
        <v>3161757</v>
      </c>
      <c r="F214">
        <v>21</v>
      </c>
      <c r="G214">
        <v>9.5618200000000009</v>
      </c>
      <c r="H214">
        <v>4.4452499999999997</v>
      </c>
      <c r="I214">
        <v>4.73278</v>
      </c>
      <c r="J214" t="s">
        <v>74</v>
      </c>
      <c r="K214" t="s">
        <v>706</v>
      </c>
      <c r="M214" t="s">
        <v>74</v>
      </c>
      <c r="N214" t="s">
        <v>106</v>
      </c>
    </row>
    <row r="215" spans="1:32" x14ac:dyDescent="0.2">
      <c r="A215" t="s">
        <v>35</v>
      </c>
      <c r="B215">
        <v>3964495</v>
      </c>
      <c r="C215">
        <v>3964612</v>
      </c>
      <c r="D215">
        <v>118</v>
      </c>
      <c r="E215">
        <v>3964551</v>
      </c>
      <c r="F215">
        <v>21</v>
      </c>
      <c r="G215">
        <v>23.775729999999999</v>
      </c>
      <c r="H215">
        <v>12.375540000000001</v>
      </c>
      <c r="I215">
        <v>18.569009999999999</v>
      </c>
      <c r="J215" t="s">
        <v>74</v>
      </c>
      <c r="K215" t="s">
        <v>880</v>
      </c>
      <c r="M215" t="s">
        <v>74</v>
      </c>
      <c r="N215" t="s">
        <v>106</v>
      </c>
    </row>
    <row r="216" spans="1:32" x14ac:dyDescent="0.2">
      <c r="A216" t="s">
        <v>39</v>
      </c>
      <c r="B216">
        <v>3201191</v>
      </c>
      <c r="C216">
        <v>3201595</v>
      </c>
      <c r="D216">
        <v>405</v>
      </c>
      <c r="E216">
        <v>3201514</v>
      </c>
      <c r="F216">
        <v>21</v>
      </c>
      <c r="G216">
        <v>20.18158</v>
      </c>
      <c r="H216">
        <v>10.225899999999999</v>
      </c>
      <c r="I216">
        <v>15.042630000000001</v>
      </c>
      <c r="J216" t="s">
        <v>74</v>
      </c>
      <c r="K216" t="s">
        <v>999</v>
      </c>
      <c r="M216" t="s">
        <v>74</v>
      </c>
      <c r="N216" t="s">
        <v>106</v>
      </c>
    </row>
    <row r="217" spans="1:32" x14ac:dyDescent="0.2">
      <c r="A217" t="s">
        <v>27</v>
      </c>
      <c r="B217">
        <v>3142457</v>
      </c>
      <c r="C217">
        <v>3142732</v>
      </c>
      <c r="D217">
        <v>276</v>
      </c>
      <c r="E217">
        <v>3142661</v>
      </c>
      <c r="F217">
        <v>20</v>
      </c>
      <c r="G217">
        <v>9.0066900000000008</v>
      </c>
      <c r="H217">
        <v>4.3315900000000003</v>
      </c>
      <c r="I217">
        <v>4.1992099999999999</v>
      </c>
      <c r="J217" t="s">
        <v>74</v>
      </c>
      <c r="K217" t="s">
        <v>703</v>
      </c>
      <c r="M217" t="s">
        <v>74</v>
      </c>
      <c r="N217" t="s">
        <v>106</v>
      </c>
    </row>
    <row r="218" spans="1:32" x14ac:dyDescent="0.2">
      <c r="A218" t="s">
        <v>32</v>
      </c>
      <c r="B218">
        <v>86820800</v>
      </c>
      <c r="C218">
        <v>86821158</v>
      </c>
      <c r="D218">
        <v>359</v>
      </c>
      <c r="E218">
        <v>86820864</v>
      </c>
      <c r="F218">
        <v>20</v>
      </c>
      <c r="G218">
        <v>19.694880000000001</v>
      </c>
      <c r="H218">
        <v>10.241899999999999</v>
      </c>
      <c r="I218">
        <v>14.56448</v>
      </c>
      <c r="J218" t="s">
        <v>74</v>
      </c>
      <c r="K218" t="s">
        <v>825</v>
      </c>
      <c r="M218" t="s">
        <v>74</v>
      </c>
      <c r="N218" t="s">
        <v>106</v>
      </c>
    </row>
    <row r="219" spans="1:32" x14ac:dyDescent="0.2">
      <c r="A219" t="s">
        <v>37</v>
      </c>
      <c r="B219">
        <v>118547284</v>
      </c>
      <c r="C219">
        <v>118547411</v>
      </c>
      <c r="D219">
        <v>128</v>
      </c>
      <c r="E219">
        <v>118547321</v>
      </c>
      <c r="F219">
        <v>20</v>
      </c>
      <c r="G219">
        <v>10.49231</v>
      </c>
      <c r="H219">
        <v>5.0342799999999999</v>
      </c>
      <c r="I219">
        <v>5.6125100000000003</v>
      </c>
      <c r="J219" t="s">
        <v>74</v>
      </c>
      <c r="K219" t="s">
        <v>957</v>
      </c>
      <c r="M219" t="s">
        <v>74</v>
      </c>
      <c r="N219" t="s">
        <v>1210</v>
      </c>
      <c r="W219">
        <v>1</v>
      </c>
    </row>
    <row r="220" spans="1:32" x14ac:dyDescent="0.2">
      <c r="A220" t="s">
        <v>41</v>
      </c>
      <c r="B220">
        <v>129301106</v>
      </c>
      <c r="C220">
        <v>129301221</v>
      </c>
      <c r="D220">
        <v>116</v>
      </c>
      <c r="E220">
        <v>129301153</v>
      </c>
      <c r="F220">
        <v>20</v>
      </c>
      <c r="G220">
        <v>23.38101</v>
      </c>
      <c r="H220">
        <v>12.42756</v>
      </c>
      <c r="I220">
        <v>18.180800000000001</v>
      </c>
      <c r="J220" t="s">
        <v>74</v>
      </c>
      <c r="K220" t="s">
        <v>1059</v>
      </c>
      <c r="M220" t="s">
        <v>74</v>
      </c>
      <c r="N220" t="s">
        <v>106</v>
      </c>
    </row>
    <row r="221" spans="1:32" x14ac:dyDescent="0.2">
      <c r="A221" t="s">
        <v>49</v>
      </c>
      <c r="B221">
        <v>22211139</v>
      </c>
      <c r="C221">
        <v>22211269</v>
      </c>
      <c r="D221">
        <v>131</v>
      </c>
      <c r="E221">
        <v>22211187</v>
      </c>
      <c r="F221">
        <v>20</v>
      </c>
      <c r="G221">
        <v>23.38101</v>
      </c>
      <c r="H221">
        <v>12.42756</v>
      </c>
      <c r="I221">
        <v>18.180800000000001</v>
      </c>
      <c r="J221" t="s">
        <v>74</v>
      </c>
      <c r="K221" t="s">
        <v>1157</v>
      </c>
      <c r="M221" t="s">
        <v>74</v>
      </c>
      <c r="N221" t="s">
        <v>106</v>
      </c>
    </row>
    <row r="222" spans="1:32" x14ac:dyDescent="0.2">
      <c r="A222" t="s">
        <v>27</v>
      </c>
      <c r="B222">
        <v>3141328</v>
      </c>
      <c r="C222">
        <v>3141602</v>
      </c>
      <c r="D222">
        <v>275</v>
      </c>
      <c r="E222">
        <v>3141581</v>
      </c>
      <c r="F222">
        <v>19</v>
      </c>
      <c r="G222">
        <v>7.9213300000000002</v>
      </c>
      <c r="H222">
        <v>3.9682499999999998</v>
      </c>
      <c r="I222">
        <v>3.2081200000000001</v>
      </c>
      <c r="J222" t="s">
        <v>74</v>
      </c>
      <c r="K222" t="s">
        <v>702</v>
      </c>
      <c r="M222" t="s">
        <v>74</v>
      </c>
      <c r="N222" t="s">
        <v>106</v>
      </c>
    </row>
    <row r="223" spans="1:32" x14ac:dyDescent="0.2">
      <c r="A223" s="1" t="s">
        <v>28</v>
      </c>
      <c r="B223" s="1">
        <v>16747808</v>
      </c>
      <c r="C223" s="1">
        <v>16747926</v>
      </c>
      <c r="D223" s="1">
        <v>119</v>
      </c>
      <c r="E223" s="1">
        <v>16747855</v>
      </c>
      <c r="F223" s="1">
        <v>19</v>
      </c>
      <c r="G223" s="1">
        <v>21.896840000000001</v>
      </c>
      <c r="H223" s="1">
        <v>11.83577</v>
      </c>
      <c r="I223" s="1">
        <v>16.723379999999999</v>
      </c>
      <c r="J223" s="1" t="s">
        <v>74</v>
      </c>
      <c r="K223" s="1" t="s">
        <v>733</v>
      </c>
      <c r="L223" s="1"/>
      <c r="M223" s="1" t="s">
        <v>74</v>
      </c>
      <c r="N223" t="s">
        <v>106</v>
      </c>
    </row>
    <row r="224" spans="1:32" x14ac:dyDescent="0.2">
      <c r="A224" t="s">
        <v>32</v>
      </c>
      <c r="B224">
        <v>3350216</v>
      </c>
      <c r="C224">
        <v>3350439</v>
      </c>
      <c r="D224">
        <v>224</v>
      </c>
      <c r="E224">
        <v>3350251</v>
      </c>
      <c r="F224">
        <v>19</v>
      </c>
      <c r="G224">
        <v>18.80011</v>
      </c>
      <c r="H224">
        <v>10.000500000000001</v>
      </c>
      <c r="I224">
        <v>13.691610000000001</v>
      </c>
      <c r="J224" t="s">
        <v>74</v>
      </c>
      <c r="K224" t="s">
        <v>810</v>
      </c>
      <c r="M224" t="s">
        <v>74</v>
      </c>
      <c r="N224" t="s">
        <v>106</v>
      </c>
    </row>
    <row r="225" spans="1:14" x14ac:dyDescent="0.2">
      <c r="A225" t="s">
        <v>33</v>
      </c>
      <c r="B225">
        <v>13654617</v>
      </c>
      <c r="C225">
        <v>13654964</v>
      </c>
      <c r="D225">
        <v>348</v>
      </c>
      <c r="E225">
        <v>13654684</v>
      </c>
      <c r="F225">
        <v>19</v>
      </c>
      <c r="G225">
        <v>21.896840000000001</v>
      </c>
      <c r="H225">
        <v>11.83577</v>
      </c>
      <c r="I225">
        <v>16.723379999999999</v>
      </c>
      <c r="J225" t="s">
        <v>74</v>
      </c>
      <c r="K225" t="s">
        <v>838</v>
      </c>
      <c r="M225" t="s">
        <v>74</v>
      </c>
      <c r="N225" t="s">
        <v>106</v>
      </c>
    </row>
    <row r="226" spans="1:14" x14ac:dyDescent="0.2">
      <c r="A226" t="s">
        <v>35</v>
      </c>
      <c r="B226">
        <v>5379252</v>
      </c>
      <c r="C226">
        <v>5379376</v>
      </c>
      <c r="D226">
        <v>125</v>
      </c>
      <c r="E226">
        <v>5379313</v>
      </c>
      <c r="F226">
        <v>19</v>
      </c>
      <c r="G226">
        <v>21.896840000000001</v>
      </c>
      <c r="H226">
        <v>11.83577</v>
      </c>
      <c r="I226">
        <v>16.723379999999999</v>
      </c>
      <c r="J226" t="s">
        <v>74</v>
      </c>
      <c r="K226" t="s">
        <v>881</v>
      </c>
      <c r="M226" t="s">
        <v>74</v>
      </c>
      <c r="N226" t="s">
        <v>106</v>
      </c>
    </row>
    <row r="227" spans="1:14" x14ac:dyDescent="0.2">
      <c r="A227" t="s">
        <v>40</v>
      </c>
      <c r="B227">
        <v>59767505</v>
      </c>
      <c r="C227">
        <v>59767653</v>
      </c>
      <c r="D227">
        <v>149</v>
      </c>
      <c r="E227">
        <v>59767558</v>
      </c>
      <c r="F227">
        <v>19</v>
      </c>
      <c r="G227">
        <v>11.505699999999999</v>
      </c>
      <c r="H227">
        <v>5.7395399999999999</v>
      </c>
      <c r="I227">
        <v>6.5827999999999998</v>
      </c>
      <c r="J227" t="s">
        <v>74</v>
      </c>
      <c r="K227" t="s">
        <v>1023</v>
      </c>
      <c r="M227" t="s">
        <v>74</v>
      </c>
      <c r="N227" t="s">
        <v>106</v>
      </c>
    </row>
    <row r="228" spans="1:14" x14ac:dyDescent="0.2">
      <c r="A228" t="s">
        <v>49</v>
      </c>
      <c r="B228">
        <v>258595</v>
      </c>
      <c r="C228">
        <v>258695</v>
      </c>
      <c r="D228">
        <v>101</v>
      </c>
      <c r="E228">
        <v>258620</v>
      </c>
      <c r="F228">
        <v>19</v>
      </c>
      <c r="G228">
        <v>9.4144400000000008</v>
      </c>
      <c r="H228">
        <v>4.6701699999999997</v>
      </c>
      <c r="I228">
        <v>4.5920899999999998</v>
      </c>
      <c r="J228" t="s">
        <v>74</v>
      </c>
      <c r="K228" t="s">
        <v>1149</v>
      </c>
      <c r="M228" t="s">
        <v>74</v>
      </c>
      <c r="N228" t="s">
        <v>106</v>
      </c>
    </row>
    <row r="229" spans="1:14" x14ac:dyDescent="0.2">
      <c r="A229" s="1" t="s">
        <v>28</v>
      </c>
      <c r="B229" s="1">
        <v>78350894</v>
      </c>
      <c r="C229" s="1">
        <v>78351150</v>
      </c>
      <c r="D229" s="1">
        <v>257</v>
      </c>
      <c r="E229" s="1">
        <v>78350969</v>
      </c>
      <c r="F229" s="1">
        <v>18</v>
      </c>
      <c r="G229" s="1">
        <v>20.433800000000002</v>
      </c>
      <c r="H229" s="1">
        <v>11.243980000000001</v>
      </c>
      <c r="I229" s="1">
        <v>15.286659999999999</v>
      </c>
      <c r="J229" s="1" t="s">
        <v>74</v>
      </c>
      <c r="K229" s="1" t="s">
        <v>743</v>
      </c>
      <c r="L229" s="1"/>
      <c r="M229" s="1" t="s">
        <v>74</v>
      </c>
      <c r="N229" t="s">
        <v>106</v>
      </c>
    </row>
    <row r="230" spans="1:14" x14ac:dyDescent="0.2">
      <c r="A230" t="s">
        <v>30</v>
      </c>
      <c r="B230">
        <v>90911173</v>
      </c>
      <c r="C230">
        <v>90911294</v>
      </c>
      <c r="D230">
        <v>122</v>
      </c>
      <c r="E230">
        <v>90911227</v>
      </c>
      <c r="F230">
        <v>18</v>
      </c>
      <c r="G230">
        <v>19.583929999999999</v>
      </c>
      <c r="H230">
        <v>10.749040000000001</v>
      </c>
      <c r="I230">
        <v>14.455399999999999</v>
      </c>
      <c r="J230" t="s">
        <v>74</v>
      </c>
      <c r="K230" t="s">
        <v>106</v>
      </c>
      <c r="M230" t="s">
        <v>74</v>
      </c>
      <c r="N230" t="s">
        <v>106</v>
      </c>
    </row>
    <row r="231" spans="1:14" x14ac:dyDescent="0.2">
      <c r="A231" t="s">
        <v>33</v>
      </c>
      <c r="B231">
        <v>13590945</v>
      </c>
      <c r="C231">
        <v>13591088</v>
      </c>
      <c r="D231">
        <v>144</v>
      </c>
      <c r="E231">
        <v>13591032</v>
      </c>
      <c r="F231">
        <v>18</v>
      </c>
      <c r="G231">
        <v>15.031510000000001</v>
      </c>
      <c r="H231">
        <v>8.0047200000000007</v>
      </c>
      <c r="I231">
        <v>10.0021</v>
      </c>
      <c r="J231" t="s">
        <v>74</v>
      </c>
      <c r="K231" t="s">
        <v>837</v>
      </c>
      <c r="M231" t="s">
        <v>74</v>
      </c>
      <c r="N231" t="s">
        <v>106</v>
      </c>
    </row>
    <row r="232" spans="1:14" x14ac:dyDescent="0.2">
      <c r="A232" t="s">
        <v>33</v>
      </c>
      <c r="B232">
        <v>67741372</v>
      </c>
      <c r="C232">
        <v>67741513</v>
      </c>
      <c r="D232">
        <v>142</v>
      </c>
      <c r="E232">
        <v>67741442</v>
      </c>
      <c r="F232">
        <v>18</v>
      </c>
      <c r="G232">
        <v>20.433800000000002</v>
      </c>
      <c r="H232">
        <v>11.243980000000001</v>
      </c>
      <c r="I232">
        <v>15.286659999999999</v>
      </c>
      <c r="J232" t="s">
        <v>74</v>
      </c>
      <c r="K232" t="s">
        <v>852</v>
      </c>
      <c r="M232" t="s">
        <v>74</v>
      </c>
      <c r="N232" t="s">
        <v>106</v>
      </c>
    </row>
    <row r="233" spans="1:14" x14ac:dyDescent="0.2">
      <c r="A233" t="s">
        <v>52</v>
      </c>
      <c r="B233">
        <v>60410495</v>
      </c>
      <c r="C233">
        <v>60410647</v>
      </c>
      <c r="D233">
        <v>153</v>
      </c>
      <c r="E233">
        <v>60410568</v>
      </c>
      <c r="F233">
        <v>18</v>
      </c>
      <c r="G233">
        <v>20.433800000000002</v>
      </c>
      <c r="H233">
        <v>11.243980000000001</v>
      </c>
      <c r="I233">
        <v>15.286659999999999</v>
      </c>
      <c r="J233" t="s">
        <v>74</v>
      </c>
      <c r="K233" t="s">
        <v>877</v>
      </c>
      <c r="M233" t="s">
        <v>74</v>
      </c>
      <c r="N233" t="s">
        <v>106</v>
      </c>
    </row>
    <row r="234" spans="1:14" x14ac:dyDescent="0.2">
      <c r="A234" t="s">
        <v>41</v>
      </c>
      <c r="B234">
        <v>55121400</v>
      </c>
      <c r="C234">
        <v>55121602</v>
      </c>
      <c r="D234">
        <v>203</v>
      </c>
      <c r="E234">
        <v>55121487</v>
      </c>
      <c r="F234">
        <v>18</v>
      </c>
      <c r="G234">
        <v>10.685890000000001</v>
      </c>
      <c r="H234">
        <v>5.5003900000000003</v>
      </c>
      <c r="I234">
        <v>5.79758</v>
      </c>
      <c r="J234" t="s">
        <v>74</v>
      </c>
      <c r="K234" t="s">
        <v>1047</v>
      </c>
      <c r="M234" t="s">
        <v>74</v>
      </c>
      <c r="N234" t="s">
        <v>106</v>
      </c>
    </row>
    <row r="235" spans="1:14" x14ac:dyDescent="0.2">
      <c r="A235" t="s">
        <v>42</v>
      </c>
      <c r="B235">
        <v>24541985</v>
      </c>
      <c r="C235">
        <v>24542178</v>
      </c>
      <c r="D235">
        <v>194</v>
      </c>
      <c r="E235">
        <v>24542085</v>
      </c>
      <c r="F235">
        <v>18</v>
      </c>
      <c r="G235">
        <v>18.424119999999998</v>
      </c>
      <c r="H235">
        <v>10.0593</v>
      </c>
      <c r="I235">
        <v>13.32109</v>
      </c>
      <c r="J235" t="s">
        <v>74</v>
      </c>
      <c r="K235" t="s">
        <v>1106</v>
      </c>
      <c r="M235" t="s">
        <v>74</v>
      </c>
      <c r="N235" t="s">
        <v>106</v>
      </c>
    </row>
    <row r="236" spans="1:14" x14ac:dyDescent="0.2">
      <c r="A236" t="s">
        <v>42</v>
      </c>
      <c r="B236">
        <v>124257548</v>
      </c>
      <c r="C236">
        <v>124257697</v>
      </c>
      <c r="D236">
        <v>150</v>
      </c>
      <c r="E236">
        <v>124257605</v>
      </c>
      <c r="F236">
        <v>18</v>
      </c>
      <c r="G236">
        <v>17.187740000000002</v>
      </c>
      <c r="H236">
        <v>9.31236</v>
      </c>
      <c r="I236">
        <v>12.11191</v>
      </c>
      <c r="J236" t="s">
        <v>74</v>
      </c>
      <c r="K236" t="s">
        <v>1128</v>
      </c>
      <c r="M236" t="s">
        <v>74</v>
      </c>
      <c r="N236" t="s">
        <v>106</v>
      </c>
    </row>
    <row r="237" spans="1:14" x14ac:dyDescent="0.2">
      <c r="A237" t="s">
        <v>49</v>
      </c>
      <c r="B237">
        <v>145306</v>
      </c>
      <c r="C237">
        <v>145406</v>
      </c>
      <c r="D237">
        <v>101</v>
      </c>
      <c r="E237">
        <v>145358</v>
      </c>
      <c r="F237">
        <v>18</v>
      </c>
      <c r="G237">
        <v>9.8234300000000001</v>
      </c>
      <c r="H237">
        <v>5.0432699999999997</v>
      </c>
      <c r="I237">
        <v>4.9621500000000003</v>
      </c>
      <c r="J237" t="s">
        <v>74</v>
      </c>
      <c r="K237" t="s">
        <v>1146</v>
      </c>
      <c r="M237" t="s">
        <v>74</v>
      </c>
      <c r="N237" t="s">
        <v>106</v>
      </c>
    </row>
    <row r="238" spans="1:14" x14ac:dyDescent="0.2">
      <c r="A238" s="1" t="s">
        <v>27</v>
      </c>
      <c r="B238" s="1">
        <v>57176099</v>
      </c>
      <c r="C238" s="1">
        <v>57176207</v>
      </c>
      <c r="D238" s="1">
        <v>109</v>
      </c>
      <c r="E238" s="1">
        <v>57176164</v>
      </c>
      <c r="F238" s="1">
        <v>17</v>
      </c>
      <c r="G238" s="1">
        <v>18.99295</v>
      </c>
      <c r="H238" s="1">
        <v>10.652189999999999</v>
      </c>
      <c r="I238" s="1">
        <v>13.87547</v>
      </c>
      <c r="J238" s="1" t="s">
        <v>74</v>
      </c>
      <c r="K238" s="1" t="s">
        <v>716</v>
      </c>
      <c r="L238" s="1"/>
      <c r="M238" s="1" t="s">
        <v>74</v>
      </c>
      <c r="N238" s="1" t="s">
        <v>106</v>
      </c>
    </row>
    <row r="239" spans="1:14" x14ac:dyDescent="0.2">
      <c r="A239" t="s">
        <v>30</v>
      </c>
      <c r="B239">
        <v>69161986</v>
      </c>
      <c r="C239">
        <v>69162097</v>
      </c>
      <c r="D239">
        <v>112</v>
      </c>
      <c r="E239">
        <v>69162045</v>
      </c>
      <c r="F239">
        <v>17</v>
      </c>
      <c r="G239">
        <v>18.91574</v>
      </c>
      <c r="H239">
        <v>10.60758</v>
      </c>
      <c r="I239">
        <v>13.803789999999999</v>
      </c>
      <c r="J239" t="s">
        <v>74</v>
      </c>
      <c r="K239" t="s">
        <v>787</v>
      </c>
      <c r="M239" t="s">
        <v>74</v>
      </c>
      <c r="N239" t="s">
        <v>1211</v>
      </c>
    </row>
    <row r="240" spans="1:14" x14ac:dyDescent="0.2">
      <c r="A240" t="s">
        <v>32</v>
      </c>
      <c r="B240">
        <v>39052658</v>
      </c>
      <c r="C240">
        <v>39052869</v>
      </c>
      <c r="D240">
        <v>212</v>
      </c>
      <c r="E240">
        <v>39052786</v>
      </c>
      <c r="F240">
        <v>17</v>
      </c>
      <c r="G240">
        <v>18.389589999999998</v>
      </c>
      <c r="H240">
        <v>10.301019999999999</v>
      </c>
      <c r="I240">
        <v>13.287800000000001</v>
      </c>
      <c r="J240" t="s">
        <v>74</v>
      </c>
      <c r="K240" t="s">
        <v>818</v>
      </c>
      <c r="M240" t="s">
        <v>74</v>
      </c>
      <c r="N240" t="s">
        <v>106</v>
      </c>
    </row>
    <row r="241" spans="1:32" x14ac:dyDescent="0.2">
      <c r="A241" t="s">
        <v>35</v>
      </c>
      <c r="B241">
        <v>57629523</v>
      </c>
      <c r="C241">
        <v>57629706</v>
      </c>
      <c r="D241">
        <v>184</v>
      </c>
      <c r="E241">
        <v>57629619</v>
      </c>
      <c r="F241">
        <v>17</v>
      </c>
      <c r="G241">
        <v>18.491800000000001</v>
      </c>
      <c r="H241">
        <v>10.360910000000001</v>
      </c>
      <c r="I241">
        <v>13.38768</v>
      </c>
      <c r="J241" t="s">
        <v>74</v>
      </c>
      <c r="K241" t="s">
        <v>892</v>
      </c>
      <c r="M241" t="s">
        <v>74</v>
      </c>
      <c r="N241" t="s">
        <v>106</v>
      </c>
    </row>
    <row r="242" spans="1:32" x14ac:dyDescent="0.2">
      <c r="A242" t="s">
        <v>41</v>
      </c>
      <c r="B242">
        <v>83756855</v>
      </c>
      <c r="C242">
        <v>83756980</v>
      </c>
      <c r="D242">
        <v>126</v>
      </c>
      <c r="E242">
        <v>83756908</v>
      </c>
      <c r="F242">
        <v>17</v>
      </c>
      <c r="G242">
        <v>18.99295</v>
      </c>
      <c r="H242">
        <v>10.652189999999999</v>
      </c>
      <c r="I242">
        <v>13.87547</v>
      </c>
      <c r="J242" t="s">
        <v>74</v>
      </c>
      <c r="K242" t="s">
        <v>1053</v>
      </c>
      <c r="M242" t="s">
        <v>74</v>
      </c>
      <c r="N242" t="s">
        <v>106</v>
      </c>
    </row>
    <row r="243" spans="1:32" x14ac:dyDescent="0.2">
      <c r="A243" t="s">
        <v>50</v>
      </c>
      <c r="B243">
        <v>6859</v>
      </c>
      <c r="C243">
        <v>6974</v>
      </c>
      <c r="D243">
        <v>116</v>
      </c>
      <c r="E243">
        <v>6926</v>
      </c>
      <c r="F243">
        <v>17</v>
      </c>
      <c r="G243">
        <v>13.425269999999999</v>
      </c>
      <c r="H243">
        <v>7.3037099999999997</v>
      </c>
      <c r="I243">
        <v>8.4393200000000004</v>
      </c>
      <c r="J243" t="s">
        <v>74</v>
      </c>
      <c r="K243" t="s">
        <v>106</v>
      </c>
      <c r="M243" t="s">
        <v>74</v>
      </c>
      <c r="N243" t="s">
        <v>106</v>
      </c>
    </row>
    <row r="244" spans="1:32" x14ac:dyDescent="0.2">
      <c r="A244" t="s">
        <v>49</v>
      </c>
      <c r="B244">
        <v>142891</v>
      </c>
      <c r="C244">
        <v>143115</v>
      </c>
      <c r="D244">
        <v>225</v>
      </c>
      <c r="E244">
        <v>143051</v>
      </c>
      <c r="F244">
        <v>17</v>
      </c>
      <c r="G244">
        <v>8.8385499999999997</v>
      </c>
      <c r="H244">
        <v>4.7021899999999999</v>
      </c>
      <c r="I244">
        <v>4.0363100000000003</v>
      </c>
      <c r="J244" t="s">
        <v>74</v>
      </c>
      <c r="K244" t="s">
        <v>1145</v>
      </c>
      <c r="M244" t="s">
        <v>74</v>
      </c>
      <c r="N244" t="s">
        <v>106</v>
      </c>
    </row>
    <row r="245" spans="1:32" x14ac:dyDescent="0.2">
      <c r="A245" t="s">
        <v>27</v>
      </c>
      <c r="B245">
        <v>3127201</v>
      </c>
      <c r="C245">
        <v>3127425</v>
      </c>
      <c r="D245">
        <v>225</v>
      </c>
      <c r="E245">
        <v>3127238</v>
      </c>
      <c r="F245">
        <v>16</v>
      </c>
      <c r="G245">
        <v>10.52356</v>
      </c>
      <c r="H245">
        <v>5.8239099999999997</v>
      </c>
      <c r="I245">
        <v>5.64283</v>
      </c>
      <c r="J245" t="s">
        <v>74</v>
      </c>
      <c r="K245" t="s">
        <v>700</v>
      </c>
      <c r="M245" t="s">
        <v>74</v>
      </c>
      <c r="N245" t="s">
        <v>106</v>
      </c>
    </row>
    <row r="246" spans="1:32" x14ac:dyDescent="0.2">
      <c r="A246" t="s">
        <v>27</v>
      </c>
      <c r="B246">
        <v>3132208</v>
      </c>
      <c r="C246">
        <v>3132446</v>
      </c>
      <c r="D246">
        <v>239</v>
      </c>
      <c r="E246">
        <v>3132358</v>
      </c>
      <c r="F246">
        <v>16</v>
      </c>
      <c r="G246">
        <v>8.3047799999999992</v>
      </c>
      <c r="H246">
        <v>4.5861700000000001</v>
      </c>
      <c r="I246">
        <v>3.5698699999999999</v>
      </c>
      <c r="J246" t="s">
        <v>74</v>
      </c>
      <c r="K246" t="s">
        <v>701</v>
      </c>
      <c r="M246" t="s">
        <v>74</v>
      </c>
      <c r="N246" t="s">
        <v>106</v>
      </c>
    </row>
    <row r="247" spans="1:32" x14ac:dyDescent="0.2">
      <c r="A247" t="s">
        <v>27</v>
      </c>
      <c r="B247">
        <v>3146317</v>
      </c>
      <c r="C247">
        <v>3146563</v>
      </c>
      <c r="D247">
        <v>247</v>
      </c>
      <c r="E247">
        <v>3146479</v>
      </c>
      <c r="F247">
        <v>16</v>
      </c>
      <c r="G247">
        <v>7.3433999999999999</v>
      </c>
      <c r="H247">
        <v>4.0852599999999999</v>
      </c>
      <c r="I247">
        <v>2.6534399999999998</v>
      </c>
      <c r="J247" t="s">
        <v>74</v>
      </c>
      <c r="K247" t="s">
        <v>704</v>
      </c>
      <c r="M247" t="s">
        <v>74</v>
      </c>
      <c r="N247" t="s">
        <v>106</v>
      </c>
    </row>
    <row r="248" spans="1:32" x14ac:dyDescent="0.2">
      <c r="A248" t="s">
        <v>27</v>
      </c>
      <c r="B248">
        <v>51808734</v>
      </c>
      <c r="C248">
        <v>51808877</v>
      </c>
      <c r="D248">
        <v>144</v>
      </c>
      <c r="E248">
        <v>51808804</v>
      </c>
      <c r="F248">
        <v>16</v>
      </c>
      <c r="G248">
        <v>17.575489999999999</v>
      </c>
      <c r="H248">
        <v>10.0604</v>
      </c>
      <c r="I248">
        <v>12.487489999999999</v>
      </c>
      <c r="J248" t="s">
        <v>74</v>
      </c>
      <c r="K248" t="s">
        <v>715</v>
      </c>
      <c r="M248" t="s">
        <v>74</v>
      </c>
      <c r="N248" t="s">
        <v>106</v>
      </c>
    </row>
    <row r="249" spans="1:32" x14ac:dyDescent="0.2">
      <c r="A249" t="s">
        <v>49</v>
      </c>
      <c r="B249">
        <v>145982</v>
      </c>
      <c r="C249">
        <v>146222</v>
      </c>
      <c r="D249">
        <v>241</v>
      </c>
      <c r="E249">
        <v>146043</v>
      </c>
      <c r="F249">
        <v>16</v>
      </c>
      <c r="G249">
        <v>8.6684199999999993</v>
      </c>
      <c r="H249">
        <v>4.7815899999999996</v>
      </c>
      <c r="I249">
        <v>3.87392</v>
      </c>
      <c r="J249" t="s">
        <v>74</v>
      </c>
      <c r="K249" t="s">
        <v>1148</v>
      </c>
      <c r="M249" t="s">
        <v>74</v>
      </c>
      <c r="N249" t="s">
        <v>106</v>
      </c>
    </row>
    <row r="250" spans="1:32" x14ac:dyDescent="0.2">
      <c r="A250" t="s">
        <v>26</v>
      </c>
      <c r="B250">
        <v>58221766</v>
      </c>
      <c r="C250">
        <v>58221877</v>
      </c>
      <c r="D250">
        <v>112</v>
      </c>
      <c r="E250">
        <v>58221852</v>
      </c>
      <c r="F250">
        <v>15</v>
      </c>
      <c r="G250">
        <v>6.9456600000000002</v>
      </c>
      <c r="H250">
        <v>4.0206099999999996</v>
      </c>
      <c r="I250">
        <v>2.3746900000000002</v>
      </c>
      <c r="J250" t="s">
        <v>74</v>
      </c>
      <c r="K250" t="s">
        <v>683</v>
      </c>
      <c r="M250" t="s">
        <v>74</v>
      </c>
      <c r="N250" t="s">
        <v>1212</v>
      </c>
      <c r="AF250">
        <v>1</v>
      </c>
    </row>
    <row r="251" spans="1:32" x14ac:dyDescent="0.2">
      <c r="A251" s="2" t="s">
        <v>29</v>
      </c>
      <c r="B251" s="2">
        <v>53269890</v>
      </c>
      <c r="C251" s="2">
        <v>53270008</v>
      </c>
      <c r="D251" s="2">
        <v>119</v>
      </c>
      <c r="E251" s="2">
        <v>53269939</v>
      </c>
      <c r="F251" s="2">
        <v>15</v>
      </c>
      <c r="G251" s="2">
        <v>16.182749999999999</v>
      </c>
      <c r="H251" s="2">
        <v>9.4686199999999996</v>
      </c>
      <c r="I251" s="2">
        <v>11.12579</v>
      </c>
      <c r="J251" s="2" t="s">
        <v>74</v>
      </c>
      <c r="K251" s="2" t="s">
        <v>761</v>
      </c>
      <c r="L251" s="2"/>
      <c r="M251" s="2" t="s">
        <v>74</v>
      </c>
      <c r="N251" t="s">
        <v>106</v>
      </c>
    </row>
    <row r="252" spans="1:32" x14ac:dyDescent="0.2">
      <c r="A252" t="s">
        <v>33</v>
      </c>
      <c r="B252">
        <v>3081650</v>
      </c>
      <c r="C252">
        <v>3082167</v>
      </c>
      <c r="D252">
        <v>518</v>
      </c>
      <c r="E252">
        <v>3081736</v>
      </c>
      <c r="F252">
        <v>15</v>
      </c>
      <c r="G252">
        <v>10.80376</v>
      </c>
      <c r="H252">
        <v>6.2121399999999998</v>
      </c>
      <c r="I252">
        <v>5.9120900000000001</v>
      </c>
      <c r="J252" t="s">
        <v>74</v>
      </c>
      <c r="K252" t="s">
        <v>829</v>
      </c>
      <c r="M252" t="s">
        <v>74</v>
      </c>
      <c r="N252" t="s">
        <v>106</v>
      </c>
    </row>
    <row r="253" spans="1:32" x14ac:dyDescent="0.2">
      <c r="A253" t="s">
        <v>33</v>
      </c>
      <c r="B253">
        <v>13589914</v>
      </c>
      <c r="C253">
        <v>13590017</v>
      </c>
      <c r="D253">
        <v>104</v>
      </c>
      <c r="E253">
        <v>13589979</v>
      </c>
      <c r="F253">
        <v>15</v>
      </c>
      <c r="G253">
        <v>11.49</v>
      </c>
      <c r="H253">
        <v>6.6280000000000001</v>
      </c>
      <c r="I253">
        <v>6.5677500000000002</v>
      </c>
      <c r="J253" t="s">
        <v>74</v>
      </c>
      <c r="K253" t="s">
        <v>835</v>
      </c>
      <c r="M253" t="s">
        <v>74</v>
      </c>
      <c r="N253" t="s">
        <v>106</v>
      </c>
    </row>
    <row r="254" spans="1:32" x14ac:dyDescent="0.2">
      <c r="A254" t="s">
        <v>34</v>
      </c>
      <c r="B254">
        <v>68692080</v>
      </c>
      <c r="C254">
        <v>68692251</v>
      </c>
      <c r="D254">
        <v>172</v>
      </c>
      <c r="E254">
        <v>68692160</v>
      </c>
      <c r="F254">
        <v>15</v>
      </c>
      <c r="G254">
        <v>15.73931</v>
      </c>
      <c r="H254">
        <v>9.2096900000000002</v>
      </c>
      <c r="I254">
        <v>10.695880000000001</v>
      </c>
      <c r="J254" t="s">
        <v>74</v>
      </c>
      <c r="K254" t="s">
        <v>867</v>
      </c>
      <c r="M254" t="s">
        <v>74</v>
      </c>
      <c r="N254" t="s">
        <v>106</v>
      </c>
    </row>
    <row r="255" spans="1:32" x14ac:dyDescent="0.2">
      <c r="A255" t="s">
        <v>39</v>
      </c>
      <c r="B255">
        <v>147236740</v>
      </c>
      <c r="C255">
        <v>147236876</v>
      </c>
      <c r="D255">
        <v>137</v>
      </c>
      <c r="E255">
        <v>147236807</v>
      </c>
      <c r="F255">
        <v>15</v>
      </c>
      <c r="G255">
        <v>16.182749999999999</v>
      </c>
      <c r="H255">
        <v>9.4686199999999996</v>
      </c>
      <c r="I255">
        <v>11.12579</v>
      </c>
      <c r="J255" t="s">
        <v>74</v>
      </c>
      <c r="K255" t="s">
        <v>1019</v>
      </c>
      <c r="M255" t="s">
        <v>74</v>
      </c>
      <c r="N255" t="s">
        <v>106</v>
      </c>
    </row>
    <row r="256" spans="1:32" x14ac:dyDescent="0.2">
      <c r="A256" t="s">
        <v>40</v>
      </c>
      <c r="B256">
        <v>59768597</v>
      </c>
      <c r="C256">
        <v>59768912</v>
      </c>
      <c r="D256">
        <v>316</v>
      </c>
      <c r="E256">
        <v>59768763</v>
      </c>
      <c r="F256">
        <v>15</v>
      </c>
      <c r="G256">
        <v>7.93567</v>
      </c>
      <c r="H256">
        <v>4.5520500000000004</v>
      </c>
      <c r="I256">
        <v>3.22166</v>
      </c>
      <c r="J256" t="s">
        <v>74</v>
      </c>
      <c r="K256" t="s">
        <v>1024</v>
      </c>
      <c r="M256" t="s">
        <v>74</v>
      </c>
      <c r="N256" t="s">
        <v>106</v>
      </c>
    </row>
    <row r="257" spans="1:14" x14ac:dyDescent="0.2">
      <c r="A257" t="s">
        <v>41</v>
      </c>
      <c r="B257">
        <v>19707184</v>
      </c>
      <c r="C257">
        <v>19707370</v>
      </c>
      <c r="D257">
        <v>187</v>
      </c>
      <c r="E257">
        <v>19707273</v>
      </c>
      <c r="F257">
        <v>15</v>
      </c>
      <c r="G257">
        <v>8.0076199999999993</v>
      </c>
      <c r="H257">
        <v>4.5916300000000003</v>
      </c>
      <c r="I257">
        <v>3.28945</v>
      </c>
      <c r="J257" t="s">
        <v>74</v>
      </c>
      <c r="K257" t="s">
        <v>1036</v>
      </c>
      <c r="M257" t="s">
        <v>74</v>
      </c>
      <c r="N257" t="s">
        <v>106</v>
      </c>
    </row>
    <row r="258" spans="1:14" x14ac:dyDescent="0.2">
      <c r="A258" t="s">
        <v>49</v>
      </c>
      <c r="B258">
        <v>145720</v>
      </c>
      <c r="C258">
        <v>145899</v>
      </c>
      <c r="D258">
        <v>180</v>
      </c>
      <c r="E258">
        <v>145740</v>
      </c>
      <c r="F258">
        <v>15</v>
      </c>
      <c r="G258">
        <v>7.6351899999999997</v>
      </c>
      <c r="H258">
        <v>4.3881300000000003</v>
      </c>
      <c r="I258">
        <v>2.9344299999999999</v>
      </c>
      <c r="J258" t="s">
        <v>74</v>
      </c>
      <c r="K258" t="s">
        <v>1147</v>
      </c>
      <c r="M258" t="s">
        <v>74</v>
      </c>
      <c r="N258" t="s">
        <v>106</v>
      </c>
    </row>
    <row r="259" spans="1:14" x14ac:dyDescent="0.2">
      <c r="A259" t="s">
        <v>35</v>
      </c>
      <c r="B259">
        <v>22587964</v>
      </c>
      <c r="C259">
        <v>22588080</v>
      </c>
      <c r="D259">
        <v>117</v>
      </c>
      <c r="E259">
        <v>22588019</v>
      </c>
      <c r="F259">
        <v>14</v>
      </c>
      <c r="G259">
        <v>11.56076</v>
      </c>
      <c r="H259">
        <v>6.9073500000000001</v>
      </c>
      <c r="I259">
        <v>6.63605</v>
      </c>
      <c r="J259" t="s">
        <v>74</v>
      </c>
      <c r="K259" t="s">
        <v>887</v>
      </c>
      <c r="M259" t="s">
        <v>74</v>
      </c>
      <c r="N259" t="s">
        <v>106</v>
      </c>
    </row>
    <row r="260" spans="1:14" x14ac:dyDescent="0.2">
      <c r="A260" t="s">
        <v>36</v>
      </c>
      <c r="B260">
        <v>8245963</v>
      </c>
      <c r="C260">
        <v>8246502</v>
      </c>
      <c r="D260">
        <v>540</v>
      </c>
      <c r="E260">
        <v>8246372</v>
      </c>
      <c r="F260">
        <v>14</v>
      </c>
      <c r="G260">
        <v>12.223000000000001</v>
      </c>
      <c r="H260">
        <v>7.3156499999999998</v>
      </c>
      <c r="I260">
        <v>7.26891</v>
      </c>
      <c r="J260" t="s">
        <v>74</v>
      </c>
      <c r="K260" t="s">
        <v>907</v>
      </c>
      <c r="M260" t="s">
        <v>74</v>
      </c>
      <c r="N260" t="s">
        <v>106</v>
      </c>
    </row>
    <row r="261" spans="1:14" x14ac:dyDescent="0.2">
      <c r="A261" t="s">
        <v>38</v>
      </c>
      <c r="B261">
        <v>15673977</v>
      </c>
      <c r="C261">
        <v>15674133</v>
      </c>
      <c r="D261">
        <v>157</v>
      </c>
      <c r="E261">
        <v>15674044</v>
      </c>
      <c r="F261">
        <v>14</v>
      </c>
      <c r="G261">
        <v>12.3413</v>
      </c>
      <c r="H261">
        <v>7.3884299999999996</v>
      </c>
      <c r="I261">
        <v>7.38307</v>
      </c>
      <c r="J261" t="s">
        <v>74</v>
      </c>
      <c r="K261" t="s">
        <v>972</v>
      </c>
      <c r="M261" t="s">
        <v>74</v>
      </c>
      <c r="N261" t="s">
        <v>106</v>
      </c>
    </row>
    <row r="262" spans="1:14" x14ac:dyDescent="0.2">
      <c r="A262" t="s">
        <v>42</v>
      </c>
      <c r="B262">
        <v>56223643</v>
      </c>
      <c r="C262">
        <v>56223931</v>
      </c>
      <c r="D262">
        <v>289</v>
      </c>
      <c r="E262">
        <v>56223867</v>
      </c>
      <c r="F262">
        <v>14</v>
      </c>
      <c r="G262">
        <v>14.317080000000001</v>
      </c>
      <c r="H262">
        <v>8.5841799999999999</v>
      </c>
      <c r="I262">
        <v>9.3055800000000009</v>
      </c>
      <c r="J262" t="s">
        <v>74</v>
      </c>
      <c r="K262" t="s">
        <v>1113</v>
      </c>
      <c r="M262" t="s">
        <v>74</v>
      </c>
      <c r="N262" t="s">
        <v>106</v>
      </c>
    </row>
    <row r="263" spans="1:14" x14ac:dyDescent="0.2">
      <c r="A263" t="s">
        <v>50</v>
      </c>
      <c r="B263">
        <v>6392</v>
      </c>
      <c r="C263">
        <v>6691</v>
      </c>
      <c r="D263">
        <v>300</v>
      </c>
      <c r="E263">
        <v>6425</v>
      </c>
      <c r="F263">
        <v>14</v>
      </c>
      <c r="G263">
        <v>10.391629999999999</v>
      </c>
      <c r="H263">
        <v>6.1878599999999997</v>
      </c>
      <c r="I263">
        <v>5.5148799999999998</v>
      </c>
      <c r="J263" t="s">
        <v>74</v>
      </c>
      <c r="K263" t="s">
        <v>106</v>
      </c>
      <c r="M263" t="s">
        <v>74</v>
      </c>
      <c r="N263" t="s">
        <v>106</v>
      </c>
    </row>
    <row r="264" spans="1:14" x14ac:dyDescent="0.2">
      <c r="A264" t="s">
        <v>48</v>
      </c>
      <c r="B264">
        <v>92107378</v>
      </c>
      <c r="C264">
        <v>92107609</v>
      </c>
      <c r="D264">
        <v>232</v>
      </c>
      <c r="E264">
        <v>92107476</v>
      </c>
      <c r="F264">
        <v>14</v>
      </c>
      <c r="G264">
        <v>14.8162</v>
      </c>
      <c r="H264">
        <v>8.87683</v>
      </c>
      <c r="I264">
        <v>9.7909000000000006</v>
      </c>
      <c r="J264" t="s">
        <v>74</v>
      </c>
      <c r="K264" t="s">
        <v>1138</v>
      </c>
      <c r="M264" t="s">
        <v>74</v>
      </c>
      <c r="N264" t="s">
        <v>106</v>
      </c>
    </row>
    <row r="265" spans="1:14" x14ac:dyDescent="0.2">
      <c r="A265" t="s">
        <v>49</v>
      </c>
      <c r="B265">
        <v>17465660</v>
      </c>
      <c r="C265">
        <v>17465769</v>
      </c>
      <c r="D265">
        <v>110</v>
      </c>
      <c r="E265">
        <v>17465737</v>
      </c>
      <c r="F265">
        <v>14</v>
      </c>
      <c r="G265">
        <v>13.039619999999999</v>
      </c>
      <c r="H265">
        <v>7.81616</v>
      </c>
      <c r="I265">
        <v>8.0638799999999993</v>
      </c>
      <c r="J265" t="s">
        <v>74</v>
      </c>
      <c r="K265" t="s">
        <v>1156</v>
      </c>
      <c r="M265" t="s">
        <v>74</v>
      </c>
      <c r="N265" t="s">
        <v>106</v>
      </c>
    </row>
    <row r="266" spans="1:14" x14ac:dyDescent="0.2">
      <c r="A266" t="s">
        <v>25</v>
      </c>
      <c r="B266">
        <v>119083049</v>
      </c>
      <c r="C266">
        <v>119083165</v>
      </c>
      <c r="D266">
        <v>117</v>
      </c>
      <c r="E266">
        <v>119083140</v>
      </c>
      <c r="F266">
        <v>13</v>
      </c>
      <c r="G266">
        <v>13.477539999999999</v>
      </c>
      <c r="H266">
        <v>8.2850400000000004</v>
      </c>
      <c r="I266">
        <v>8.48672</v>
      </c>
      <c r="J266" t="s">
        <v>74</v>
      </c>
      <c r="K266" t="s">
        <v>656</v>
      </c>
      <c r="M266" t="s">
        <v>74</v>
      </c>
      <c r="N266" t="s">
        <v>106</v>
      </c>
    </row>
    <row r="267" spans="1:14" x14ac:dyDescent="0.2">
      <c r="A267" t="s">
        <v>26</v>
      </c>
      <c r="B267">
        <v>104616602</v>
      </c>
      <c r="C267">
        <v>104616790</v>
      </c>
      <c r="D267">
        <v>189</v>
      </c>
      <c r="E267">
        <v>104616699</v>
      </c>
      <c r="F267">
        <v>13</v>
      </c>
      <c r="G267">
        <v>11.952109999999999</v>
      </c>
      <c r="H267">
        <v>7.3726900000000004</v>
      </c>
      <c r="I267">
        <v>7.0133599999999996</v>
      </c>
      <c r="J267" t="s">
        <v>74</v>
      </c>
      <c r="K267" t="s">
        <v>692</v>
      </c>
      <c r="M267" t="s">
        <v>74</v>
      </c>
      <c r="N267" t="s">
        <v>106</v>
      </c>
    </row>
    <row r="268" spans="1:14" x14ac:dyDescent="0.2">
      <c r="A268" t="s">
        <v>27</v>
      </c>
      <c r="B268">
        <v>3153754</v>
      </c>
      <c r="C268">
        <v>3154015</v>
      </c>
      <c r="D268">
        <v>262</v>
      </c>
      <c r="E268">
        <v>3153818</v>
      </c>
      <c r="F268">
        <v>13</v>
      </c>
      <c r="G268">
        <v>7.9517100000000003</v>
      </c>
      <c r="H268">
        <v>4.9152100000000001</v>
      </c>
      <c r="I268">
        <v>3.23603</v>
      </c>
      <c r="J268" t="s">
        <v>74</v>
      </c>
      <c r="K268" t="s">
        <v>705</v>
      </c>
      <c r="M268" t="s">
        <v>74</v>
      </c>
      <c r="N268" t="s">
        <v>106</v>
      </c>
    </row>
    <row r="269" spans="1:14" x14ac:dyDescent="0.2">
      <c r="A269" t="s">
        <v>28</v>
      </c>
      <c r="B269">
        <v>40319417</v>
      </c>
      <c r="C269">
        <v>40319548</v>
      </c>
      <c r="D269">
        <v>132</v>
      </c>
      <c r="E269">
        <v>40319478</v>
      </c>
      <c r="F269">
        <v>13</v>
      </c>
      <c r="G269">
        <v>13.477539999999999</v>
      </c>
      <c r="H269">
        <v>8.2850400000000004</v>
      </c>
      <c r="I269">
        <v>8.48672</v>
      </c>
      <c r="J269" t="s">
        <v>74</v>
      </c>
      <c r="K269" t="s">
        <v>737</v>
      </c>
      <c r="M269" t="s">
        <v>74</v>
      </c>
      <c r="N269" t="s">
        <v>106</v>
      </c>
    </row>
    <row r="270" spans="1:14" x14ac:dyDescent="0.2">
      <c r="A270" t="s">
        <v>29</v>
      </c>
      <c r="B270">
        <v>18933873</v>
      </c>
      <c r="C270">
        <v>18934083</v>
      </c>
      <c r="D270">
        <v>211</v>
      </c>
      <c r="E270">
        <v>18933988</v>
      </c>
      <c r="F270">
        <v>13</v>
      </c>
      <c r="G270">
        <v>12.082140000000001</v>
      </c>
      <c r="H270">
        <v>7.4519599999999997</v>
      </c>
      <c r="I270">
        <v>7.1396300000000004</v>
      </c>
      <c r="J270" t="s">
        <v>74</v>
      </c>
      <c r="K270" t="s">
        <v>757</v>
      </c>
      <c r="M270" t="s">
        <v>74</v>
      </c>
      <c r="N270" t="s">
        <v>1213</v>
      </c>
    </row>
    <row r="271" spans="1:14" x14ac:dyDescent="0.2">
      <c r="A271" t="s">
        <v>32</v>
      </c>
      <c r="B271">
        <v>30829540</v>
      </c>
      <c r="C271">
        <v>30829642</v>
      </c>
      <c r="D271">
        <v>103</v>
      </c>
      <c r="E271">
        <v>30829605</v>
      </c>
      <c r="F271">
        <v>13</v>
      </c>
      <c r="G271">
        <v>13.477539999999999</v>
      </c>
      <c r="H271">
        <v>8.2850400000000004</v>
      </c>
      <c r="I271">
        <v>8.48672</v>
      </c>
      <c r="J271" t="s">
        <v>74</v>
      </c>
      <c r="K271" t="s">
        <v>815</v>
      </c>
      <c r="M271" t="s">
        <v>74</v>
      </c>
      <c r="N271" t="s">
        <v>106</v>
      </c>
    </row>
    <row r="272" spans="1:14" x14ac:dyDescent="0.2">
      <c r="A272" t="s">
        <v>33</v>
      </c>
      <c r="B272">
        <v>3274098</v>
      </c>
      <c r="C272">
        <v>3274200</v>
      </c>
      <c r="D272">
        <v>103</v>
      </c>
      <c r="E272">
        <v>3274140</v>
      </c>
      <c r="F272">
        <v>13</v>
      </c>
      <c r="G272">
        <v>13.477539999999999</v>
      </c>
      <c r="H272">
        <v>8.2850400000000004</v>
      </c>
      <c r="I272">
        <v>8.48672</v>
      </c>
      <c r="J272" t="s">
        <v>74</v>
      </c>
      <c r="K272" t="s">
        <v>830</v>
      </c>
      <c r="M272" t="s">
        <v>74</v>
      </c>
      <c r="N272" t="s">
        <v>106</v>
      </c>
    </row>
    <row r="273" spans="1:14" x14ac:dyDescent="0.2">
      <c r="A273" t="s">
        <v>33</v>
      </c>
      <c r="B273">
        <v>53152535</v>
      </c>
      <c r="C273">
        <v>53152657</v>
      </c>
      <c r="D273">
        <v>123</v>
      </c>
      <c r="E273">
        <v>53152585</v>
      </c>
      <c r="F273">
        <v>13</v>
      </c>
      <c r="G273">
        <v>13.477539999999999</v>
      </c>
      <c r="H273">
        <v>8.2850400000000004</v>
      </c>
      <c r="I273">
        <v>8.48672</v>
      </c>
      <c r="J273" t="s">
        <v>74</v>
      </c>
      <c r="K273" t="s">
        <v>848</v>
      </c>
      <c r="M273" t="s">
        <v>74</v>
      </c>
      <c r="N273" t="s">
        <v>106</v>
      </c>
    </row>
    <row r="274" spans="1:14" x14ac:dyDescent="0.2">
      <c r="A274" t="s">
        <v>34</v>
      </c>
      <c r="B274">
        <v>10258375</v>
      </c>
      <c r="C274">
        <v>10258556</v>
      </c>
      <c r="D274">
        <v>182</v>
      </c>
      <c r="E274">
        <v>10258458</v>
      </c>
      <c r="F274">
        <v>13</v>
      </c>
      <c r="G274">
        <v>13.09178</v>
      </c>
      <c r="H274">
        <v>8.0584799999999994</v>
      </c>
      <c r="I274">
        <v>8.1147200000000002</v>
      </c>
      <c r="J274" t="s">
        <v>74</v>
      </c>
      <c r="K274" t="s">
        <v>858</v>
      </c>
      <c r="M274" t="s">
        <v>74</v>
      </c>
      <c r="N274" t="s">
        <v>106</v>
      </c>
    </row>
    <row r="275" spans="1:14" x14ac:dyDescent="0.2">
      <c r="A275" s="2" t="s">
        <v>36</v>
      </c>
      <c r="B275" s="2">
        <v>126924801</v>
      </c>
      <c r="C275" s="2">
        <v>126924928</v>
      </c>
      <c r="D275" s="2">
        <v>128</v>
      </c>
      <c r="E275" s="2">
        <v>126924859</v>
      </c>
      <c r="F275" s="2">
        <v>13</v>
      </c>
      <c r="G275" s="2">
        <v>13.252520000000001</v>
      </c>
      <c r="H275" s="2">
        <v>8.1532800000000005</v>
      </c>
      <c r="I275" s="2">
        <v>8.2720199999999995</v>
      </c>
      <c r="J275" s="2" t="s">
        <v>74</v>
      </c>
      <c r="K275" s="2" t="s">
        <v>927</v>
      </c>
      <c r="L275" s="2"/>
      <c r="M275" s="2" t="s">
        <v>74</v>
      </c>
      <c r="N275" t="s">
        <v>106</v>
      </c>
    </row>
    <row r="276" spans="1:14" x14ac:dyDescent="0.2">
      <c r="A276" t="s">
        <v>38</v>
      </c>
      <c r="B276">
        <v>15487930</v>
      </c>
      <c r="C276">
        <v>15488134</v>
      </c>
      <c r="D276">
        <v>205</v>
      </c>
      <c r="E276">
        <v>15488009</v>
      </c>
      <c r="F276">
        <v>13</v>
      </c>
      <c r="G276">
        <v>10.801119999999999</v>
      </c>
      <c r="H276">
        <v>6.6638099999999998</v>
      </c>
      <c r="I276">
        <v>5.9095700000000004</v>
      </c>
      <c r="J276" t="s">
        <v>74</v>
      </c>
      <c r="K276" t="s">
        <v>969</v>
      </c>
      <c r="M276" t="s">
        <v>74</v>
      </c>
      <c r="N276" t="s">
        <v>106</v>
      </c>
    </row>
    <row r="277" spans="1:14" x14ac:dyDescent="0.2">
      <c r="A277" t="s">
        <v>39</v>
      </c>
      <c r="B277">
        <v>49236458</v>
      </c>
      <c r="C277">
        <v>49236604</v>
      </c>
      <c r="D277">
        <v>147</v>
      </c>
      <c r="E277">
        <v>49236534</v>
      </c>
      <c r="F277">
        <v>13</v>
      </c>
      <c r="G277">
        <v>13.477539999999999</v>
      </c>
      <c r="H277">
        <v>8.2850400000000004</v>
      </c>
      <c r="I277">
        <v>8.48672</v>
      </c>
      <c r="J277" t="s">
        <v>74</v>
      </c>
      <c r="K277" t="s">
        <v>1007</v>
      </c>
      <c r="M277" t="s">
        <v>74</v>
      </c>
      <c r="N277" t="s">
        <v>106</v>
      </c>
    </row>
    <row r="278" spans="1:14" x14ac:dyDescent="0.2">
      <c r="A278" t="s">
        <v>41</v>
      </c>
      <c r="B278">
        <v>15519793</v>
      </c>
      <c r="C278">
        <v>15520068</v>
      </c>
      <c r="D278">
        <v>276</v>
      </c>
      <c r="E278">
        <v>15519880</v>
      </c>
      <c r="F278">
        <v>13</v>
      </c>
      <c r="G278">
        <v>12.352</v>
      </c>
      <c r="H278">
        <v>7.6157300000000001</v>
      </c>
      <c r="I278">
        <v>7.3935899999999997</v>
      </c>
      <c r="J278" t="s">
        <v>74</v>
      </c>
      <c r="K278" t="s">
        <v>1034</v>
      </c>
      <c r="M278" t="s">
        <v>74</v>
      </c>
      <c r="N278" t="s">
        <v>106</v>
      </c>
    </row>
    <row r="279" spans="1:14" x14ac:dyDescent="0.2">
      <c r="A279" t="s">
        <v>41</v>
      </c>
      <c r="B279">
        <v>83772137</v>
      </c>
      <c r="C279">
        <v>83772262</v>
      </c>
      <c r="D279">
        <v>126</v>
      </c>
      <c r="E279">
        <v>83772197</v>
      </c>
      <c r="F279">
        <v>13</v>
      </c>
      <c r="G279">
        <v>13.477539999999999</v>
      </c>
      <c r="H279">
        <v>8.2850400000000004</v>
      </c>
      <c r="I279">
        <v>8.48672</v>
      </c>
      <c r="J279" t="s">
        <v>74</v>
      </c>
      <c r="K279" t="s">
        <v>1054</v>
      </c>
      <c r="M279" t="s">
        <v>74</v>
      </c>
      <c r="N279" t="s">
        <v>106</v>
      </c>
    </row>
    <row r="280" spans="1:14" x14ac:dyDescent="0.2">
      <c r="A280" t="s">
        <v>42</v>
      </c>
      <c r="B280">
        <v>50150942</v>
      </c>
      <c r="C280">
        <v>50151076</v>
      </c>
      <c r="D280">
        <v>135</v>
      </c>
      <c r="E280">
        <v>50151013</v>
      </c>
      <c r="F280">
        <v>13</v>
      </c>
      <c r="G280">
        <v>13.477539999999999</v>
      </c>
      <c r="H280">
        <v>8.2850400000000004</v>
      </c>
      <c r="I280">
        <v>8.48672</v>
      </c>
      <c r="J280" t="s">
        <v>74</v>
      </c>
      <c r="K280" t="s">
        <v>1111</v>
      </c>
      <c r="M280" t="s">
        <v>74</v>
      </c>
      <c r="N280" t="s">
        <v>106</v>
      </c>
    </row>
    <row r="281" spans="1:14" x14ac:dyDescent="0.2">
      <c r="A281" t="s">
        <v>48</v>
      </c>
      <c r="B281">
        <v>112370851</v>
      </c>
      <c r="C281">
        <v>112371191</v>
      </c>
      <c r="D281">
        <v>341</v>
      </c>
      <c r="E281">
        <v>112370928</v>
      </c>
      <c r="F281">
        <v>13</v>
      </c>
      <c r="G281">
        <v>13.477539999999999</v>
      </c>
      <c r="H281">
        <v>8.2850400000000004</v>
      </c>
      <c r="I281">
        <v>8.48672</v>
      </c>
      <c r="J281" t="s">
        <v>74</v>
      </c>
      <c r="K281" t="s">
        <v>1139</v>
      </c>
      <c r="M281" t="s">
        <v>74</v>
      </c>
      <c r="N281" t="s">
        <v>106</v>
      </c>
    </row>
    <row r="282" spans="1:14" x14ac:dyDescent="0.2">
      <c r="A282" t="s">
        <v>25</v>
      </c>
      <c r="B282">
        <v>8168499</v>
      </c>
      <c r="C282">
        <v>8168604</v>
      </c>
      <c r="D282">
        <v>106</v>
      </c>
      <c r="E282">
        <v>8168545</v>
      </c>
      <c r="F282">
        <v>12</v>
      </c>
      <c r="G282">
        <v>11.88552</v>
      </c>
      <c r="H282">
        <v>7.5266299999999999</v>
      </c>
      <c r="I282">
        <v>6.9490600000000002</v>
      </c>
      <c r="J282" t="s">
        <v>74</v>
      </c>
      <c r="K282" t="s">
        <v>106</v>
      </c>
      <c r="M282" t="s">
        <v>74</v>
      </c>
      <c r="N282" t="s">
        <v>106</v>
      </c>
    </row>
    <row r="283" spans="1:14" x14ac:dyDescent="0.2">
      <c r="A283" t="s">
        <v>25</v>
      </c>
      <c r="B283">
        <v>28765969</v>
      </c>
      <c r="C283">
        <v>28766115</v>
      </c>
      <c r="D283">
        <v>147</v>
      </c>
      <c r="E283">
        <v>28766059</v>
      </c>
      <c r="F283">
        <v>12</v>
      </c>
      <c r="G283">
        <v>11.52675</v>
      </c>
      <c r="H283">
        <v>7.3128200000000003</v>
      </c>
      <c r="I283">
        <v>6.6032900000000003</v>
      </c>
      <c r="J283" t="s">
        <v>74</v>
      </c>
      <c r="K283" t="s">
        <v>637</v>
      </c>
      <c r="M283" t="s">
        <v>74</v>
      </c>
      <c r="N283" t="s">
        <v>637</v>
      </c>
    </row>
    <row r="284" spans="1:14" x14ac:dyDescent="0.2">
      <c r="A284" t="s">
        <v>25</v>
      </c>
      <c r="B284">
        <v>95039972</v>
      </c>
      <c r="C284">
        <v>95040091</v>
      </c>
      <c r="D284">
        <v>120</v>
      </c>
      <c r="E284">
        <v>95040024</v>
      </c>
      <c r="F284">
        <v>12</v>
      </c>
      <c r="G284">
        <v>11.25705</v>
      </c>
      <c r="H284">
        <v>7.1503199999999998</v>
      </c>
      <c r="I284">
        <v>6.3409399999999998</v>
      </c>
      <c r="J284" t="s">
        <v>74</v>
      </c>
      <c r="K284" t="s">
        <v>651</v>
      </c>
      <c r="M284" t="s">
        <v>74</v>
      </c>
      <c r="N284" t="s">
        <v>106</v>
      </c>
    </row>
    <row r="285" spans="1:14" x14ac:dyDescent="0.2">
      <c r="A285" t="s">
        <v>27</v>
      </c>
      <c r="B285">
        <v>94399464</v>
      </c>
      <c r="C285">
        <v>94399579</v>
      </c>
      <c r="D285">
        <v>116</v>
      </c>
      <c r="E285">
        <v>94399550</v>
      </c>
      <c r="F285">
        <v>12</v>
      </c>
      <c r="G285">
        <v>12.16864</v>
      </c>
      <c r="H285">
        <v>7.6932499999999999</v>
      </c>
      <c r="I285">
        <v>7.2164900000000003</v>
      </c>
      <c r="J285" t="s">
        <v>74</v>
      </c>
      <c r="K285" t="s">
        <v>726</v>
      </c>
      <c r="M285" t="s">
        <v>74</v>
      </c>
      <c r="N285" t="s">
        <v>1214</v>
      </c>
    </row>
    <row r="286" spans="1:14" x14ac:dyDescent="0.2">
      <c r="A286" t="s">
        <v>30</v>
      </c>
      <c r="B286">
        <v>44276824</v>
      </c>
      <c r="C286">
        <v>44276945</v>
      </c>
      <c r="D286">
        <v>122</v>
      </c>
      <c r="E286">
        <v>44276874</v>
      </c>
      <c r="F286">
        <v>12</v>
      </c>
      <c r="G286">
        <v>12.16864</v>
      </c>
      <c r="H286">
        <v>7.6932499999999999</v>
      </c>
      <c r="I286">
        <v>7.2164900000000003</v>
      </c>
      <c r="J286" t="s">
        <v>74</v>
      </c>
      <c r="K286" t="s">
        <v>783</v>
      </c>
      <c r="M286" t="s">
        <v>74</v>
      </c>
      <c r="N286" t="s">
        <v>1215</v>
      </c>
    </row>
    <row r="287" spans="1:14" x14ac:dyDescent="0.2">
      <c r="A287" t="s">
        <v>30</v>
      </c>
      <c r="B287">
        <v>88739689</v>
      </c>
      <c r="C287">
        <v>88739804</v>
      </c>
      <c r="D287">
        <v>116</v>
      </c>
      <c r="E287">
        <v>88739719</v>
      </c>
      <c r="F287">
        <v>12</v>
      </c>
      <c r="G287">
        <v>12.03645</v>
      </c>
      <c r="H287">
        <v>7.6157000000000004</v>
      </c>
      <c r="I287">
        <v>7.0949900000000001</v>
      </c>
      <c r="J287" t="s">
        <v>74</v>
      </c>
      <c r="K287" t="s">
        <v>791</v>
      </c>
      <c r="M287" t="s">
        <v>74</v>
      </c>
      <c r="N287" t="s">
        <v>106</v>
      </c>
    </row>
    <row r="288" spans="1:14" x14ac:dyDescent="0.2">
      <c r="A288" t="s">
        <v>33</v>
      </c>
      <c r="B288">
        <v>4626184</v>
      </c>
      <c r="C288">
        <v>4626553</v>
      </c>
      <c r="D288">
        <v>370</v>
      </c>
      <c r="E288">
        <v>4626375</v>
      </c>
      <c r="F288">
        <v>12</v>
      </c>
      <c r="G288">
        <v>12.16864</v>
      </c>
      <c r="H288">
        <v>7.6932499999999999</v>
      </c>
      <c r="I288">
        <v>7.2164900000000003</v>
      </c>
      <c r="J288" t="s">
        <v>74</v>
      </c>
      <c r="K288" t="s">
        <v>831</v>
      </c>
      <c r="M288" t="s">
        <v>74</v>
      </c>
      <c r="N288" t="s">
        <v>106</v>
      </c>
    </row>
    <row r="289" spans="1:33" x14ac:dyDescent="0.2">
      <c r="A289" t="s">
        <v>33</v>
      </c>
      <c r="B289">
        <v>44179340</v>
      </c>
      <c r="C289">
        <v>44179483</v>
      </c>
      <c r="D289">
        <v>144</v>
      </c>
      <c r="E289">
        <v>44179405</v>
      </c>
      <c r="F289">
        <v>12</v>
      </c>
      <c r="G289">
        <v>12.16864</v>
      </c>
      <c r="H289">
        <v>7.6932499999999999</v>
      </c>
      <c r="I289">
        <v>7.2164900000000003</v>
      </c>
      <c r="J289" t="s">
        <v>74</v>
      </c>
      <c r="K289" t="s">
        <v>847</v>
      </c>
      <c r="M289" t="s">
        <v>74</v>
      </c>
      <c r="N289" t="s">
        <v>1216</v>
      </c>
    </row>
    <row r="290" spans="1:33" x14ac:dyDescent="0.2">
      <c r="A290" t="s">
        <v>34</v>
      </c>
      <c r="B290">
        <v>3004812</v>
      </c>
      <c r="C290">
        <v>3004920</v>
      </c>
      <c r="D290">
        <v>109</v>
      </c>
      <c r="E290">
        <v>3004864</v>
      </c>
      <c r="F290">
        <v>12</v>
      </c>
      <c r="G290">
        <v>9.4160799999999991</v>
      </c>
      <c r="H290">
        <v>6.0143399999999998</v>
      </c>
      <c r="I290">
        <v>4.5933200000000003</v>
      </c>
      <c r="J290" t="s">
        <v>74</v>
      </c>
      <c r="K290" t="s">
        <v>856</v>
      </c>
      <c r="M290" t="s">
        <v>74</v>
      </c>
      <c r="N290" t="s">
        <v>106</v>
      </c>
    </row>
    <row r="291" spans="1:33" x14ac:dyDescent="0.2">
      <c r="A291" t="s">
        <v>38</v>
      </c>
      <c r="B291">
        <v>80788447</v>
      </c>
      <c r="C291">
        <v>80788600</v>
      </c>
      <c r="D291">
        <v>154</v>
      </c>
      <c r="E291">
        <v>80788530</v>
      </c>
      <c r="F291">
        <v>12</v>
      </c>
      <c r="G291">
        <v>12.113630000000001</v>
      </c>
      <c r="H291">
        <v>7.6610300000000002</v>
      </c>
      <c r="I291">
        <v>7.1696</v>
      </c>
      <c r="J291" t="s">
        <v>74</v>
      </c>
      <c r="K291" t="s">
        <v>986</v>
      </c>
      <c r="M291" t="s">
        <v>74</v>
      </c>
      <c r="N291" t="s">
        <v>106</v>
      </c>
      <c r="AG291">
        <v>1</v>
      </c>
    </row>
    <row r="292" spans="1:33" x14ac:dyDescent="0.2">
      <c r="A292" t="s">
        <v>41</v>
      </c>
      <c r="B292">
        <v>18946821</v>
      </c>
      <c r="C292">
        <v>18946954</v>
      </c>
      <c r="D292">
        <v>134</v>
      </c>
      <c r="E292">
        <v>18946881</v>
      </c>
      <c r="F292">
        <v>12</v>
      </c>
      <c r="G292">
        <v>12.16864</v>
      </c>
      <c r="H292">
        <v>7.6932499999999999</v>
      </c>
      <c r="I292">
        <v>7.2164900000000003</v>
      </c>
      <c r="J292" t="s">
        <v>74</v>
      </c>
      <c r="K292" t="s">
        <v>1035</v>
      </c>
      <c r="M292" t="s">
        <v>74</v>
      </c>
      <c r="N292" t="s">
        <v>1217</v>
      </c>
    </row>
    <row r="293" spans="1:33" x14ac:dyDescent="0.2">
      <c r="A293" t="s">
        <v>41</v>
      </c>
      <c r="B293">
        <v>53139420</v>
      </c>
      <c r="C293">
        <v>53139526</v>
      </c>
      <c r="D293">
        <v>107</v>
      </c>
      <c r="E293">
        <v>53139458</v>
      </c>
      <c r="F293">
        <v>12</v>
      </c>
      <c r="G293">
        <v>12.16864</v>
      </c>
      <c r="H293">
        <v>7.6932499999999999</v>
      </c>
      <c r="I293">
        <v>7.2164900000000003</v>
      </c>
      <c r="J293" t="s">
        <v>74</v>
      </c>
      <c r="K293" t="s">
        <v>1046</v>
      </c>
      <c r="M293" t="s">
        <v>74</v>
      </c>
      <c r="N293" t="s">
        <v>106</v>
      </c>
    </row>
    <row r="294" spans="1:33" x14ac:dyDescent="0.2">
      <c r="A294" t="s">
        <v>42</v>
      </c>
      <c r="B294">
        <v>74196205</v>
      </c>
      <c r="C294">
        <v>74196334</v>
      </c>
      <c r="D294">
        <v>130</v>
      </c>
      <c r="E294">
        <v>74196256</v>
      </c>
      <c r="F294">
        <v>12</v>
      </c>
      <c r="G294">
        <v>12.16864</v>
      </c>
      <c r="H294">
        <v>7.6932499999999999</v>
      </c>
      <c r="I294">
        <v>7.2164900000000003</v>
      </c>
      <c r="J294" t="s">
        <v>74</v>
      </c>
      <c r="K294" t="s">
        <v>1118</v>
      </c>
      <c r="M294" t="s">
        <v>74</v>
      </c>
      <c r="N294" t="s">
        <v>106</v>
      </c>
    </row>
    <row r="295" spans="1:33" x14ac:dyDescent="0.2">
      <c r="A295" t="s">
        <v>49</v>
      </c>
      <c r="B295">
        <v>12753022</v>
      </c>
      <c r="C295">
        <v>12753122</v>
      </c>
      <c r="D295">
        <v>101</v>
      </c>
      <c r="E295">
        <v>12753077</v>
      </c>
      <c r="F295">
        <v>12</v>
      </c>
      <c r="G295">
        <v>9.4160799999999991</v>
      </c>
      <c r="H295">
        <v>6.0143399999999998</v>
      </c>
      <c r="I295">
        <v>4.5933200000000003</v>
      </c>
      <c r="J295" t="s">
        <v>74</v>
      </c>
      <c r="K295" t="s">
        <v>1154</v>
      </c>
      <c r="M295" t="s">
        <v>74</v>
      </c>
      <c r="N295" t="s">
        <v>106</v>
      </c>
    </row>
    <row r="296" spans="1:33" x14ac:dyDescent="0.2">
      <c r="A296" t="s">
        <v>25</v>
      </c>
      <c r="B296">
        <v>19679680</v>
      </c>
      <c r="C296">
        <v>19679784</v>
      </c>
      <c r="D296">
        <v>105</v>
      </c>
      <c r="E296">
        <v>19679731</v>
      </c>
      <c r="F296">
        <v>11</v>
      </c>
      <c r="G296">
        <v>10.8917</v>
      </c>
      <c r="H296">
        <v>7.1014600000000003</v>
      </c>
      <c r="I296">
        <v>5.98658</v>
      </c>
      <c r="J296" t="s">
        <v>74</v>
      </c>
      <c r="K296" t="s">
        <v>632</v>
      </c>
      <c r="M296" t="s">
        <v>74</v>
      </c>
      <c r="N296" t="s">
        <v>106</v>
      </c>
    </row>
    <row r="297" spans="1:33" x14ac:dyDescent="0.2">
      <c r="A297" t="s">
        <v>25</v>
      </c>
      <c r="B297">
        <v>49564909</v>
      </c>
      <c r="C297">
        <v>49565033</v>
      </c>
      <c r="D297">
        <v>125</v>
      </c>
      <c r="E297">
        <v>49564973</v>
      </c>
      <c r="F297">
        <v>11</v>
      </c>
      <c r="G297">
        <v>10.23846</v>
      </c>
      <c r="H297">
        <v>6.7121599999999999</v>
      </c>
      <c r="I297">
        <v>5.3662000000000001</v>
      </c>
      <c r="J297" t="s">
        <v>74</v>
      </c>
      <c r="K297" t="s">
        <v>106</v>
      </c>
      <c r="M297" t="s">
        <v>74</v>
      </c>
      <c r="N297" t="s">
        <v>106</v>
      </c>
    </row>
    <row r="298" spans="1:33" x14ac:dyDescent="0.2">
      <c r="A298" s="2" t="s">
        <v>25</v>
      </c>
      <c r="B298" s="2">
        <v>62700901</v>
      </c>
      <c r="C298" s="2">
        <v>62701001</v>
      </c>
      <c r="D298" s="2">
        <v>101</v>
      </c>
      <c r="E298" s="2">
        <v>62700939</v>
      </c>
      <c r="F298" s="2">
        <v>11</v>
      </c>
      <c r="G298" s="2">
        <v>10.8917</v>
      </c>
      <c r="H298" s="2">
        <v>7.1014600000000003</v>
      </c>
      <c r="I298" s="2">
        <v>5.98658</v>
      </c>
      <c r="J298" s="2" t="s">
        <v>74</v>
      </c>
      <c r="K298" s="2" t="s">
        <v>641</v>
      </c>
      <c r="L298" s="2"/>
      <c r="M298" s="2" t="s">
        <v>74</v>
      </c>
      <c r="N298" s="2" t="s">
        <v>641</v>
      </c>
      <c r="V298">
        <v>1</v>
      </c>
    </row>
    <row r="299" spans="1:33" x14ac:dyDescent="0.2">
      <c r="A299" t="s">
        <v>25</v>
      </c>
      <c r="B299">
        <v>161034948</v>
      </c>
      <c r="C299">
        <v>161035145</v>
      </c>
      <c r="D299">
        <v>198</v>
      </c>
      <c r="E299">
        <v>161035047</v>
      </c>
      <c r="F299">
        <v>11</v>
      </c>
      <c r="G299">
        <v>10.700279999999999</v>
      </c>
      <c r="H299">
        <v>6.9885299999999999</v>
      </c>
      <c r="I299">
        <v>5.81081</v>
      </c>
      <c r="J299" t="s">
        <v>74</v>
      </c>
      <c r="K299" t="s">
        <v>662</v>
      </c>
      <c r="M299" t="s">
        <v>74</v>
      </c>
      <c r="N299" t="s">
        <v>1218</v>
      </c>
      <c r="S299">
        <v>1</v>
      </c>
    </row>
    <row r="300" spans="1:33" x14ac:dyDescent="0.2">
      <c r="A300" t="s">
        <v>29</v>
      </c>
      <c r="B300">
        <v>74530018</v>
      </c>
      <c r="C300">
        <v>74530123</v>
      </c>
      <c r="D300">
        <v>106</v>
      </c>
      <c r="E300">
        <v>74530065</v>
      </c>
      <c r="F300">
        <v>11</v>
      </c>
      <c r="G300">
        <v>10.365769999999999</v>
      </c>
      <c r="H300">
        <v>6.7888700000000002</v>
      </c>
      <c r="I300">
        <v>5.4897400000000003</v>
      </c>
      <c r="J300" t="s">
        <v>74</v>
      </c>
      <c r="K300" t="s">
        <v>762</v>
      </c>
      <c r="M300" t="s">
        <v>74</v>
      </c>
      <c r="N300" t="s">
        <v>106</v>
      </c>
    </row>
    <row r="301" spans="1:33" x14ac:dyDescent="0.2">
      <c r="A301" t="s">
        <v>30</v>
      </c>
      <c r="B301">
        <v>12292622</v>
      </c>
      <c r="C301">
        <v>12292731</v>
      </c>
      <c r="D301">
        <v>110</v>
      </c>
      <c r="E301">
        <v>12292695</v>
      </c>
      <c r="F301">
        <v>11</v>
      </c>
      <c r="G301">
        <v>10.8917</v>
      </c>
      <c r="H301">
        <v>7.1014600000000003</v>
      </c>
      <c r="I301">
        <v>5.98658</v>
      </c>
      <c r="J301" t="s">
        <v>74</v>
      </c>
      <c r="K301" t="s">
        <v>772</v>
      </c>
      <c r="M301" t="s">
        <v>74</v>
      </c>
      <c r="N301" t="s">
        <v>1219</v>
      </c>
    </row>
    <row r="302" spans="1:33" x14ac:dyDescent="0.2">
      <c r="A302" t="s">
        <v>33</v>
      </c>
      <c r="B302">
        <v>17110030</v>
      </c>
      <c r="C302">
        <v>17110158</v>
      </c>
      <c r="D302">
        <v>129</v>
      </c>
      <c r="E302">
        <v>17110091</v>
      </c>
      <c r="F302">
        <v>11</v>
      </c>
      <c r="G302">
        <v>10.56357</v>
      </c>
      <c r="H302">
        <v>6.9072699999999996</v>
      </c>
      <c r="I302">
        <v>5.6805199999999996</v>
      </c>
      <c r="J302" t="s">
        <v>74</v>
      </c>
      <c r="K302" t="s">
        <v>839</v>
      </c>
      <c r="M302" t="s">
        <v>74</v>
      </c>
      <c r="N302" t="s">
        <v>1220</v>
      </c>
    </row>
    <row r="303" spans="1:33" x14ac:dyDescent="0.2">
      <c r="A303" t="s">
        <v>33</v>
      </c>
      <c r="B303">
        <v>65537155</v>
      </c>
      <c r="C303">
        <v>65537285</v>
      </c>
      <c r="D303">
        <v>131</v>
      </c>
      <c r="E303">
        <v>65537214</v>
      </c>
      <c r="F303">
        <v>11</v>
      </c>
      <c r="G303">
        <v>10.8917</v>
      </c>
      <c r="H303">
        <v>7.1014600000000003</v>
      </c>
      <c r="I303">
        <v>5.98658</v>
      </c>
      <c r="J303" t="s">
        <v>74</v>
      </c>
      <c r="K303" t="s">
        <v>851</v>
      </c>
      <c r="M303" t="s">
        <v>74</v>
      </c>
      <c r="N303" t="s">
        <v>1221</v>
      </c>
      <c r="AF303">
        <v>1</v>
      </c>
    </row>
    <row r="304" spans="1:33" x14ac:dyDescent="0.2">
      <c r="A304" t="s">
        <v>33</v>
      </c>
      <c r="B304">
        <v>68068448</v>
      </c>
      <c r="C304">
        <v>68068559</v>
      </c>
      <c r="D304">
        <v>112</v>
      </c>
      <c r="E304">
        <v>68068514</v>
      </c>
      <c r="F304">
        <v>11</v>
      </c>
      <c r="G304">
        <v>10.8917</v>
      </c>
      <c r="H304">
        <v>7.1014600000000003</v>
      </c>
      <c r="I304">
        <v>5.98658</v>
      </c>
      <c r="J304" t="s">
        <v>74</v>
      </c>
      <c r="K304" t="s">
        <v>853</v>
      </c>
      <c r="M304" t="s">
        <v>74</v>
      </c>
      <c r="N304" t="s">
        <v>106</v>
      </c>
    </row>
    <row r="305" spans="1:24" x14ac:dyDescent="0.2">
      <c r="A305" t="s">
        <v>34</v>
      </c>
      <c r="B305">
        <v>14103266</v>
      </c>
      <c r="C305">
        <v>14103371</v>
      </c>
      <c r="D305">
        <v>106</v>
      </c>
      <c r="E305">
        <v>14103317</v>
      </c>
      <c r="F305">
        <v>11</v>
      </c>
      <c r="G305">
        <v>10.8917</v>
      </c>
      <c r="H305">
        <v>7.1014600000000003</v>
      </c>
      <c r="I305">
        <v>5.98658</v>
      </c>
      <c r="J305" t="s">
        <v>74</v>
      </c>
      <c r="K305" t="s">
        <v>859</v>
      </c>
      <c r="M305" t="s">
        <v>74</v>
      </c>
      <c r="N305" t="s">
        <v>106</v>
      </c>
    </row>
    <row r="306" spans="1:24" x14ac:dyDescent="0.2">
      <c r="A306" t="s">
        <v>52</v>
      </c>
      <c r="B306">
        <v>28823719</v>
      </c>
      <c r="C306">
        <v>28823827</v>
      </c>
      <c r="D306">
        <v>109</v>
      </c>
      <c r="E306">
        <v>28823776</v>
      </c>
      <c r="F306">
        <v>11</v>
      </c>
      <c r="G306">
        <v>10.8917</v>
      </c>
      <c r="H306">
        <v>7.1014600000000003</v>
      </c>
      <c r="I306">
        <v>5.98658</v>
      </c>
      <c r="J306" t="s">
        <v>74</v>
      </c>
      <c r="K306" t="s">
        <v>873</v>
      </c>
      <c r="M306" t="s">
        <v>74</v>
      </c>
      <c r="N306" t="s">
        <v>1222</v>
      </c>
    </row>
    <row r="307" spans="1:24" x14ac:dyDescent="0.2">
      <c r="A307" t="s">
        <v>35</v>
      </c>
      <c r="B307">
        <v>3050215</v>
      </c>
      <c r="C307">
        <v>3050411</v>
      </c>
      <c r="D307">
        <v>197</v>
      </c>
      <c r="E307">
        <v>3050264</v>
      </c>
      <c r="F307">
        <v>11</v>
      </c>
      <c r="G307">
        <v>10.8917</v>
      </c>
      <c r="H307">
        <v>7.1014600000000003</v>
      </c>
      <c r="I307">
        <v>5.98658</v>
      </c>
      <c r="J307" t="s">
        <v>74</v>
      </c>
      <c r="K307" t="s">
        <v>879</v>
      </c>
      <c r="M307" t="s">
        <v>74</v>
      </c>
      <c r="N307" t="s">
        <v>106</v>
      </c>
    </row>
    <row r="308" spans="1:24" x14ac:dyDescent="0.2">
      <c r="A308" t="s">
        <v>35</v>
      </c>
      <c r="B308">
        <v>11827030</v>
      </c>
      <c r="C308">
        <v>11827131</v>
      </c>
      <c r="D308">
        <v>102</v>
      </c>
      <c r="E308">
        <v>11827087</v>
      </c>
      <c r="F308">
        <v>11</v>
      </c>
      <c r="G308">
        <v>10.8917</v>
      </c>
      <c r="H308">
        <v>7.1014600000000003</v>
      </c>
      <c r="I308">
        <v>5.98658</v>
      </c>
      <c r="J308" t="s">
        <v>74</v>
      </c>
      <c r="K308" t="s">
        <v>884</v>
      </c>
      <c r="M308" t="s">
        <v>74</v>
      </c>
      <c r="N308" t="s">
        <v>106</v>
      </c>
    </row>
    <row r="309" spans="1:24" x14ac:dyDescent="0.2">
      <c r="A309" t="s">
        <v>35</v>
      </c>
      <c r="B309">
        <v>20899874</v>
      </c>
      <c r="C309">
        <v>20899974</v>
      </c>
      <c r="D309">
        <v>101</v>
      </c>
      <c r="E309">
        <v>20899942</v>
      </c>
      <c r="F309">
        <v>11</v>
      </c>
      <c r="G309">
        <v>10.8917</v>
      </c>
      <c r="H309">
        <v>7.1014600000000003</v>
      </c>
      <c r="I309">
        <v>5.98658</v>
      </c>
      <c r="J309" t="s">
        <v>74</v>
      </c>
      <c r="K309" t="s">
        <v>885</v>
      </c>
      <c r="M309" t="s">
        <v>74</v>
      </c>
      <c r="N309" t="s">
        <v>106</v>
      </c>
    </row>
    <row r="310" spans="1:24" x14ac:dyDescent="0.2">
      <c r="A310" t="s">
        <v>36</v>
      </c>
      <c r="B310">
        <v>21698433</v>
      </c>
      <c r="C310">
        <v>21698533</v>
      </c>
      <c r="D310">
        <v>101</v>
      </c>
      <c r="E310">
        <v>21698485</v>
      </c>
      <c r="F310">
        <v>11</v>
      </c>
      <c r="G310">
        <v>10.8917</v>
      </c>
      <c r="H310">
        <v>7.1014600000000003</v>
      </c>
      <c r="I310">
        <v>5.98658</v>
      </c>
      <c r="J310" t="s">
        <v>74</v>
      </c>
      <c r="K310" t="s">
        <v>910</v>
      </c>
      <c r="M310" t="s">
        <v>74</v>
      </c>
      <c r="N310" t="s">
        <v>106</v>
      </c>
    </row>
    <row r="311" spans="1:24" x14ac:dyDescent="0.2">
      <c r="A311" t="s">
        <v>36</v>
      </c>
      <c r="B311">
        <v>128936697</v>
      </c>
      <c r="C311">
        <v>128936797</v>
      </c>
      <c r="D311">
        <v>101</v>
      </c>
      <c r="E311">
        <v>128936755</v>
      </c>
      <c r="F311">
        <v>11</v>
      </c>
      <c r="G311">
        <v>10.8917</v>
      </c>
      <c r="H311">
        <v>7.1014600000000003</v>
      </c>
      <c r="I311">
        <v>5.98658</v>
      </c>
      <c r="J311" t="s">
        <v>74</v>
      </c>
      <c r="K311" t="s">
        <v>928</v>
      </c>
      <c r="M311" t="s">
        <v>74</v>
      </c>
      <c r="N311" t="s">
        <v>106</v>
      </c>
    </row>
    <row r="312" spans="1:24" x14ac:dyDescent="0.2">
      <c r="A312" t="s">
        <v>36</v>
      </c>
      <c r="B312">
        <v>130760211</v>
      </c>
      <c r="C312">
        <v>130760332</v>
      </c>
      <c r="D312">
        <v>122</v>
      </c>
      <c r="E312">
        <v>130760289</v>
      </c>
      <c r="F312">
        <v>11</v>
      </c>
      <c r="G312">
        <v>10.8917</v>
      </c>
      <c r="H312">
        <v>7.1014600000000003</v>
      </c>
      <c r="I312">
        <v>5.98658</v>
      </c>
      <c r="J312" t="s">
        <v>74</v>
      </c>
      <c r="K312" t="s">
        <v>929</v>
      </c>
      <c r="M312" t="s">
        <v>74</v>
      </c>
      <c r="N312" t="s">
        <v>106</v>
      </c>
    </row>
    <row r="313" spans="1:24" x14ac:dyDescent="0.2">
      <c r="A313" t="s">
        <v>37</v>
      </c>
      <c r="B313">
        <v>24692859</v>
      </c>
      <c r="C313">
        <v>24692983</v>
      </c>
      <c r="D313">
        <v>125</v>
      </c>
      <c r="E313">
        <v>24692941</v>
      </c>
      <c r="F313">
        <v>11</v>
      </c>
      <c r="G313">
        <v>10.8917</v>
      </c>
      <c r="H313">
        <v>7.1014600000000003</v>
      </c>
      <c r="I313">
        <v>5.98658</v>
      </c>
      <c r="J313" t="s">
        <v>74</v>
      </c>
      <c r="K313" t="s">
        <v>939</v>
      </c>
      <c r="M313" t="s">
        <v>74</v>
      </c>
      <c r="N313" t="s">
        <v>106</v>
      </c>
    </row>
    <row r="314" spans="1:24" x14ac:dyDescent="0.2">
      <c r="A314" t="s">
        <v>37</v>
      </c>
      <c r="B314">
        <v>136067827</v>
      </c>
      <c r="C314">
        <v>136067974</v>
      </c>
      <c r="D314">
        <v>148</v>
      </c>
      <c r="E314">
        <v>136067891</v>
      </c>
      <c r="F314">
        <v>11</v>
      </c>
      <c r="G314">
        <v>10.8917</v>
      </c>
      <c r="H314">
        <v>7.1014600000000003</v>
      </c>
      <c r="I314">
        <v>5.98658</v>
      </c>
      <c r="J314" t="s">
        <v>74</v>
      </c>
      <c r="K314" t="s">
        <v>964</v>
      </c>
      <c r="M314" t="s">
        <v>74</v>
      </c>
      <c r="N314" t="s">
        <v>1223</v>
      </c>
    </row>
    <row r="315" spans="1:24" x14ac:dyDescent="0.2">
      <c r="A315" t="s">
        <v>38</v>
      </c>
      <c r="B315">
        <v>15553066</v>
      </c>
      <c r="C315">
        <v>15553199</v>
      </c>
      <c r="D315">
        <v>134</v>
      </c>
      <c r="E315">
        <v>15553115</v>
      </c>
      <c r="F315">
        <v>11</v>
      </c>
      <c r="G315">
        <v>8.4898799999999994</v>
      </c>
      <c r="H315">
        <v>5.63063</v>
      </c>
      <c r="I315">
        <v>3.7003400000000002</v>
      </c>
      <c r="J315" t="s">
        <v>74</v>
      </c>
      <c r="K315" t="s">
        <v>970</v>
      </c>
      <c r="M315" t="s">
        <v>74</v>
      </c>
      <c r="N315" t="s">
        <v>106</v>
      </c>
    </row>
    <row r="316" spans="1:24" x14ac:dyDescent="0.2">
      <c r="A316" t="s">
        <v>38</v>
      </c>
      <c r="B316">
        <v>17705191</v>
      </c>
      <c r="C316">
        <v>17705298</v>
      </c>
      <c r="D316">
        <v>108</v>
      </c>
      <c r="E316">
        <v>17705274</v>
      </c>
      <c r="F316">
        <v>11</v>
      </c>
      <c r="G316">
        <v>10.8917</v>
      </c>
      <c r="H316">
        <v>7.1014600000000003</v>
      </c>
      <c r="I316">
        <v>5.98658</v>
      </c>
      <c r="J316" t="s">
        <v>74</v>
      </c>
      <c r="K316" t="s">
        <v>973</v>
      </c>
      <c r="M316" t="s">
        <v>74</v>
      </c>
      <c r="N316" t="s">
        <v>106</v>
      </c>
    </row>
    <row r="317" spans="1:24" x14ac:dyDescent="0.2">
      <c r="A317" t="s">
        <v>38</v>
      </c>
      <c r="B317">
        <v>72883025</v>
      </c>
      <c r="C317">
        <v>72883129</v>
      </c>
      <c r="D317">
        <v>105</v>
      </c>
      <c r="E317">
        <v>72883048</v>
      </c>
      <c r="F317">
        <v>11</v>
      </c>
      <c r="G317">
        <v>10.8917</v>
      </c>
      <c r="H317">
        <v>7.1014600000000003</v>
      </c>
      <c r="I317">
        <v>5.98658</v>
      </c>
      <c r="J317" t="s">
        <v>74</v>
      </c>
      <c r="K317" t="s">
        <v>985</v>
      </c>
      <c r="M317" t="s">
        <v>74</v>
      </c>
      <c r="N317" t="s">
        <v>1224</v>
      </c>
    </row>
    <row r="318" spans="1:24" x14ac:dyDescent="0.2">
      <c r="A318" t="s">
        <v>38</v>
      </c>
      <c r="B318">
        <v>120638968</v>
      </c>
      <c r="C318">
        <v>120639068</v>
      </c>
      <c r="D318">
        <v>101</v>
      </c>
      <c r="E318">
        <v>120639006</v>
      </c>
      <c r="F318">
        <v>11</v>
      </c>
      <c r="G318">
        <v>10.8917</v>
      </c>
      <c r="H318">
        <v>7.1014600000000003</v>
      </c>
      <c r="I318">
        <v>5.98658</v>
      </c>
      <c r="J318" t="s">
        <v>74</v>
      </c>
      <c r="K318" t="s">
        <v>993</v>
      </c>
      <c r="M318" t="s">
        <v>74</v>
      </c>
      <c r="N318" t="s">
        <v>993</v>
      </c>
      <c r="X318">
        <v>1</v>
      </c>
    </row>
    <row r="319" spans="1:24" x14ac:dyDescent="0.2">
      <c r="A319" t="s">
        <v>39</v>
      </c>
      <c r="B319">
        <v>52040865</v>
      </c>
      <c r="C319">
        <v>52040965</v>
      </c>
      <c r="D319">
        <v>101</v>
      </c>
      <c r="E319">
        <v>52040907</v>
      </c>
      <c r="F319">
        <v>11</v>
      </c>
      <c r="G319">
        <v>10.8917</v>
      </c>
      <c r="H319">
        <v>7.1014600000000003</v>
      </c>
      <c r="I319">
        <v>5.98658</v>
      </c>
      <c r="J319" t="s">
        <v>74</v>
      </c>
      <c r="K319" t="s">
        <v>1008</v>
      </c>
      <c r="M319" t="s">
        <v>74</v>
      </c>
      <c r="N319" t="s">
        <v>106</v>
      </c>
    </row>
    <row r="320" spans="1:24" x14ac:dyDescent="0.2">
      <c r="A320" t="s">
        <v>40</v>
      </c>
      <c r="B320">
        <v>41930671</v>
      </c>
      <c r="C320">
        <v>41930808</v>
      </c>
      <c r="D320">
        <v>138</v>
      </c>
      <c r="E320">
        <v>41930750</v>
      </c>
      <c r="F320">
        <v>11</v>
      </c>
      <c r="G320">
        <v>10.700279999999999</v>
      </c>
      <c r="H320">
        <v>6.9885299999999999</v>
      </c>
      <c r="I320">
        <v>5.81081</v>
      </c>
      <c r="J320" t="s">
        <v>74</v>
      </c>
      <c r="K320" t="s">
        <v>1022</v>
      </c>
      <c r="M320" t="s">
        <v>74</v>
      </c>
      <c r="N320" t="s">
        <v>106</v>
      </c>
    </row>
    <row r="321" spans="1:22" x14ac:dyDescent="0.2">
      <c r="A321" t="s">
        <v>41</v>
      </c>
      <c r="B321">
        <v>33988834</v>
      </c>
      <c r="C321">
        <v>33988986</v>
      </c>
      <c r="D321">
        <v>153</v>
      </c>
      <c r="E321">
        <v>33988894</v>
      </c>
      <c r="F321">
        <v>11</v>
      </c>
      <c r="G321">
        <v>10.8917</v>
      </c>
      <c r="H321">
        <v>7.1014600000000003</v>
      </c>
      <c r="I321">
        <v>5.98658</v>
      </c>
      <c r="J321" t="s">
        <v>74</v>
      </c>
      <c r="K321" t="s">
        <v>1042</v>
      </c>
      <c r="M321" t="s">
        <v>74</v>
      </c>
      <c r="N321" t="s">
        <v>106</v>
      </c>
    </row>
    <row r="322" spans="1:22" x14ac:dyDescent="0.2">
      <c r="A322" t="s">
        <v>42</v>
      </c>
      <c r="B322">
        <v>48217579</v>
      </c>
      <c r="C322">
        <v>48217783</v>
      </c>
      <c r="D322">
        <v>205</v>
      </c>
      <c r="E322">
        <v>48217631</v>
      </c>
      <c r="F322">
        <v>11</v>
      </c>
      <c r="G322">
        <v>10.8917</v>
      </c>
      <c r="H322">
        <v>7.1014600000000003</v>
      </c>
      <c r="I322">
        <v>5.98658</v>
      </c>
      <c r="J322" t="s">
        <v>74</v>
      </c>
      <c r="K322" t="s">
        <v>1110</v>
      </c>
      <c r="M322" t="s">
        <v>74</v>
      </c>
      <c r="N322" t="s">
        <v>106</v>
      </c>
    </row>
    <row r="323" spans="1:22" x14ac:dyDescent="0.2">
      <c r="A323" t="s">
        <v>42</v>
      </c>
      <c r="B323">
        <v>117547182</v>
      </c>
      <c r="C323">
        <v>117547305</v>
      </c>
      <c r="D323">
        <v>124</v>
      </c>
      <c r="E323">
        <v>117547213</v>
      </c>
      <c r="F323">
        <v>11</v>
      </c>
      <c r="G323">
        <v>10.8917</v>
      </c>
      <c r="H323">
        <v>7.1014600000000003</v>
      </c>
      <c r="I323">
        <v>5.98658</v>
      </c>
      <c r="J323" t="s">
        <v>74</v>
      </c>
      <c r="K323" t="s">
        <v>1125</v>
      </c>
      <c r="M323" t="s">
        <v>74</v>
      </c>
      <c r="N323" t="s">
        <v>106</v>
      </c>
    </row>
    <row r="324" spans="1:22" x14ac:dyDescent="0.2">
      <c r="A324" t="s">
        <v>25</v>
      </c>
      <c r="B324">
        <v>7905872</v>
      </c>
      <c r="C324">
        <v>7906001</v>
      </c>
      <c r="D324">
        <v>130</v>
      </c>
      <c r="E324">
        <v>7905918</v>
      </c>
      <c r="F324">
        <v>10</v>
      </c>
      <c r="G324">
        <v>9.6492400000000007</v>
      </c>
      <c r="H324">
        <v>6.5096699999999998</v>
      </c>
      <c r="I324">
        <v>4.7925000000000004</v>
      </c>
      <c r="J324" t="s">
        <v>74</v>
      </c>
      <c r="K324" t="s">
        <v>631</v>
      </c>
      <c r="M324" t="s">
        <v>74</v>
      </c>
      <c r="N324" t="s">
        <v>106</v>
      </c>
    </row>
    <row r="325" spans="1:22" x14ac:dyDescent="0.2">
      <c r="A325" t="s">
        <v>25</v>
      </c>
      <c r="B325">
        <v>29784473</v>
      </c>
      <c r="C325">
        <v>29784573</v>
      </c>
      <c r="D325">
        <v>101</v>
      </c>
      <c r="E325">
        <v>29784540</v>
      </c>
      <c r="F325">
        <v>10</v>
      </c>
      <c r="G325">
        <v>9.6030800000000003</v>
      </c>
      <c r="H325">
        <v>6.4824099999999998</v>
      </c>
      <c r="I325">
        <v>4.77034</v>
      </c>
      <c r="J325" t="s">
        <v>74</v>
      </c>
      <c r="K325" t="s">
        <v>106</v>
      </c>
      <c r="M325" t="s">
        <v>74</v>
      </c>
      <c r="N325" t="s">
        <v>106</v>
      </c>
    </row>
    <row r="326" spans="1:22" x14ac:dyDescent="0.2">
      <c r="A326" t="s">
        <v>25</v>
      </c>
      <c r="B326">
        <v>79079954</v>
      </c>
      <c r="C326">
        <v>79080121</v>
      </c>
      <c r="D326">
        <v>168</v>
      </c>
      <c r="E326">
        <v>79080035</v>
      </c>
      <c r="F326">
        <v>10</v>
      </c>
      <c r="G326">
        <v>9.6492400000000007</v>
      </c>
      <c r="H326">
        <v>6.5096699999999998</v>
      </c>
      <c r="I326">
        <v>4.7925000000000004</v>
      </c>
      <c r="J326" t="s">
        <v>74</v>
      </c>
      <c r="K326" t="s">
        <v>648</v>
      </c>
      <c r="M326" t="s">
        <v>74</v>
      </c>
      <c r="N326" t="s">
        <v>106</v>
      </c>
    </row>
    <row r="327" spans="1:22" x14ac:dyDescent="0.2">
      <c r="A327" t="s">
        <v>25</v>
      </c>
      <c r="B327">
        <v>108211025</v>
      </c>
      <c r="C327">
        <v>108211128</v>
      </c>
      <c r="D327">
        <v>104</v>
      </c>
      <c r="E327">
        <v>108211062</v>
      </c>
      <c r="F327">
        <v>10</v>
      </c>
      <c r="G327">
        <v>8.7765699999999995</v>
      </c>
      <c r="H327">
        <v>5.9837899999999999</v>
      </c>
      <c r="I327">
        <v>3.9763700000000002</v>
      </c>
      <c r="J327" t="s">
        <v>74</v>
      </c>
      <c r="K327" t="s">
        <v>652</v>
      </c>
      <c r="M327" t="s">
        <v>74</v>
      </c>
      <c r="N327" t="s">
        <v>106</v>
      </c>
    </row>
    <row r="328" spans="1:22" x14ac:dyDescent="0.2">
      <c r="A328" t="s">
        <v>25</v>
      </c>
      <c r="B328">
        <v>159813894</v>
      </c>
      <c r="C328">
        <v>159813997</v>
      </c>
      <c r="D328">
        <v>104</v>
      </c>
      <c r="E328">
        <v>159813936</v>
      </c>
      <c r="F328">
        <v>10</v>
      </c>
      <c r="G328">
        <v>9.6492400000000007</v>
      </c>
      <c r="H328">
        <v>6.5096699999999998</v>
      </c>
      <c r="I328">
        <v>4.7925000000000004</v>
      </c>
      <c r="J328" t="s">
        <v>74</v>
      </c>
      <c r="K328" t="s">
        <v>661</v>
      </c>
      <c r="M328" t="s">
        <v>74</v>
      </c>
      <c r="N328" t="s">
        <v>106</v>
      </c>
    </row>
    <row r="329" spans="1:22" x14ac:dyDescent="0.2">
      <c r="A329" t="s">
        <v>25</v>
      </c>
      <c r="B329">
        <v>181205035</v>
      </c>
      <c r="C329">
        <v>181205135</v>
      </c>
      <c r="D329">
        <v>101</v>
      </c>
      <c r="E329">
        <v>181205069</v>
      </c>
      <c r="F329">
        <v>10</v>
      </c>
      <c r="G329">
        <v>9.6492400000000007</v>
      </c>
      <c r="H329">
        <v>6.5096699999999998</v>
      </c>
      <c r="I329">
        <v>4.7925000000000004</v>
      </c>
      <c r="J329" t="s">
        <v>74</v>
      </c>
      <c r="K329" t="s">
        <v>664</v>
      </c>
      <c r="M329" t="s">
        <v>74</v>
      </c>
      <c r="N329" t="s">
        <v>1225</v>
      </c>
    </row>
    <row r="330" spans="1:22" x14ac:dyDescent="0.2">
      <c r="A330" t="s">
        <v>25</v>
      </c>
      <c r="B330">
        <v>184543897</v>
      </c>
      <c r="C330">
        <v>184544017</v>
      </c>
      <c r="D330">
        <v>121</v>
      </c>
      <c r="E330">
        <v>184543953</v>
      </c>
      <c r="F330">
        <v>10</v>
      </c>
      <c r="G330">
        <v>9.6492400000000007</v>
      </c>
      <c r="H330">
        <v>6.5096699999999998</v>
      </c>
      <c r="I330">
        <v>4.7925000000000004</v>
      </c>
      <c r="J330" t="s">
        <v>74</v>
      </c>
      <c r="K330" t="s">
        <v>668</v>
      </c>
      <c r="M330" t="s">
        <v>74</v>
      </c>
      <c r="N330" t="s">
        <v>106</v>
      </c>
    </row>
    <row r="331" spans="1:22" x14ac:dyDescent="0.2">
      <c r="A331" t="s">
        <v>25</v>
      </c>
      <c r="B331">
        <v>191648134</v>
      </c>
      <c r="C331">
        <v>191648234</v>
      </c>
      <c r="D331">
        <v>101</v>
      </c>
      <c r="E331">
        <v>191648169</v>
      </c>
      <c r="F331">
        <v>10</v>
      </c>
      <c r="G331">
        <v>9.6492400000000007</v>
      </c>
      <c r="H331">
        <v>6.5096699999999998</v>
      </c>
      <c r="I331">
        <v>4.7925000000000004</v>
      </c>
      <c r="J331" t="s">
        <v>74</v>
      </c>
      <c r="K331" t="s">
        <v>670</v>
      </c>
      <c r="M331" t="s">
        <v>74</v>
      </c>
      <c r="N331" t="s">
        <v>106</v>
      </c>
    </row>
    <row r="332" spans="1:22" x14ac:dyDescent="0.2">
      <c r="A332" t="s">
        <v>26</v>
      </c>
      <c r="B332">
        <v>4826193</v>
      </c>
      <c r="C332">
        <v>4826293</v>
      </c>
      <c r="D332">
        <v>101</v>
      </c>
      <c r="E332">
        <v>4826249</v>
      </c>
      <c r="F332">
        <v>10</v>
      </c>
      <c r="G332">
        <v>9.6492400000000007</v>
      </c>
      <c r="H332">
        <v>6.5096699999999998</v>
      </c>
      <c r="I332">
        <v>4.7925000000000004</v>
      </c>
      <c r="J332" t="s">
        <v>74</v>
      </c>
      <c r="K332" t="s">
        <v>676</v>
      </c>
      <c r="M332" t="s">
        <v>74</v>
      </c>
      <c r="N332" t="s">
        <v>106</v>
      </c>
    </row>
    <row r="333" spans="1:22" x14ac:dyDescent="0.2">
      <c r="A333" t="s">
        <v>26</v>
      </c>
      <c r="B333">
        <v>58239478</v>
      </c>
      <c r="C333">
        <v>58239639</v>
      </c>
      <c r="D333">
        <v>162</v>
      </c>
      <c r="E333">
        <v>58239548</v>
      </c>
      <c r="F333">
        <v>10</v>
      </c>
      <c r="G333">
        <v>8.2730800000000002</v>
      </c>
      <c r="H333">
        <v>5.6721500000000002</v>
      </c>
      <c r="I333">
        <v>3.5419800000000001</v>
      </c>
      <c r="J333" t="s">
        <v>74</v>
      </c>
      <c r="K333" t="s">
        <v>684</v>
      </c>
      <c r="M333" t="s">
        <v>74</v>
      </c>
      <c r="N333" t="s">
        <v>1226</v>
      </c>
      <c r="V333">
        <v>1</v>
      </c>
    </row>
    <row r="334" spans="1:22" x14ac:dyDescent="0.2">
      <c r="A334" t="s">
        <v>26</v>
      </c>
      <c r="B334">
        <v>102133007</v>
      </c>
      <c r="C334">
        <v>102133107</v>
      </c>
      <c r="D334">
        <v>101</v>
      </c>
      <c r="E334">
        <v>102133068</v>
      </c>
      <c r="F334">
        <v>10</v>
      </c>
      <c r="G334">
        <v>9.4745799999999996</v>
      </c>
      <c r="H334">
        <v>6.4061500000000002</v>
      </c>
      <c r="I334">
        <v>4.6479900000000001</v>
      </c>
      <c r="J334" t="s">
        <v>74</v>
      </c>
      <c r="K334" t="s">
        <v>689</v>
      </c>
      <c r="M334" t="s">
        <v>74</v>
      </c>
      <c r="N334" t="s">
        <v>106</v>
      </c>
    </row>
    <row r="335" spans="1:22" x14ac:dyDescent="0.2">
      <c r="A335" t="s">
        <v>26</v>
      </c>
      <c r="B335">
        <v>102381225</v>
      </c>
      <c r="C335">
        <v>102381347</v>
      </c>
      <c r="D335">
        <v>123</v>
      </c>
      <c r="E335">
        <v>102381260</v>
      </c>
      <c r="F335">
        <v>10</v>
      </c>
      <c r="G335">
        <v>9.6492400000000007</v>
      </c>
      <c r="H335">
        <v>6.5096699999999998</v>
      </c>
      <c r="I335">
        <v>4.7925000000000004</v>
      </c>
      <c r="J335" t="s">
        <v>74</v>
      </c>
      <c r="K335" t="s">
        <v>690</v>
      </c>
      <c r="M335" t="s">
        <v>74</v>
      </c>
      <c r="N335" t="s">
        <v>106</v>
      </c>
    </row>
    <row r="336" spans="1:22" x14ac:dyDescent="0.2">
      <c r="A336" t="s">
        <v>26</v>
      </c>
      <c r="B336">
        <v>102498243</v>
      </c>
      <c r="C336">
        <v>102498358</v>
      </c>
      <c r="D336">
        <v>116</v>
      </c>
      <c r="E336">
        <v>102498320</v>
      </c>
      <c r="F336">
        <v>10</v>
      </c>
      <c r="G336">
        <v>9.6030800000000003</v>
      </c>
      <c r="H336">
        <v>6.4824099999999998</v>
      </c>
      <c r="I336">
        <v>4.77034</v>
      </c>
      <c r="J336" t="s">
        <v>74</v>
      </c>
      <c r="K336" t="s">
        <v>691</v>
      </c>
      <c r="M336" t="s">
        <v>74</v>
      </c>
      <c r="N336" t="s">
        <v>691</v>
      </c>
    </row>
    <row r="337" spans="1:14" x14ac:dyDescent="0.2">
      <c r="A337" t="s">
        <v>26</v>
      </c>
      <c r="B337">
        <v>109293194</v>
      </c>
      <c r="C337">
        <v>109293309</v>
      </c>
      <c r="D337">
        <v>116</v>
      </c>
      <c r="E337">
        <v>109293230</v>
      </c>
      <c r="F337">
        <v>10</v>
      </c>
      <c r="G337">
        <v>9.1694800000000001</v>
      </c>
      <c r="H337">
        <v>6.2231300000000003</v>
      </c>
      <c r="I337">
        <v>4.3576600000000001</v>
      </c>
      <c r="J337" t="s">
        <v>74</v>
      </c>
      <c r="K337" t="s">
        <v>693</v>
      </c>
      <c r="M337" t="s">
        <v>74</v>
      </c>
      <c r="N337" t="s">
        <v>106</v>
      </c>
    </row>
    <row r="338" spans="1:14" x14ac:dyDescent="0.2">
      <c r="A338" t="s">
        <v>26</v>
      </c>
      <c r="B338">
        <v>117141872</v>
      </c>
      <c r="C338">
        <v>117141972</v>
      </c>
      <c r="D338">
        <v>101</v>
      </c>
      <c r="E338">
        <v>117141897</v>
      </c>
      <c r="F338">
        <v>10</v>
      </c>
      <c r="G338">
        <v>9.6492400000000007</v>
      </c>
      <c r="H338">
        <v>6.5096699999999998</v>
      </c>
      <c r="I338">
        <v>4.7925000000000004</v>
      </c>
      <c r="J338" t="s">
        <v>74</v>
      </c>
      <c r="K338" t="s">
        <v>694</v>
      </c>
      <c r="M338" t="s">
        <v>74</v>
      </c>
      <c r="N338" t="s">
        <v>1227</v>
      </c>
    </row>
    <row r="339" spans="1:14" x14ac:dyDescent="0.2">
      <c r="A339" t="s">
        <v>26</v>
      </c>
      <c r="B339">
        <v>117962691</v>
      </c>
      <c r="C339">
        <v>117962791</v>
      </c>
      <c r="D339">
        <v>101</v>
      </c>
      <c r="E339">
        <v>117962739</v>
      </c>
      <c r="F339">
        <v>10</v>
      </c>
      <c r="G339">
        <v>9.6492400000000007</v>
      </c>
      <c r="H339">
        <v>6.5096699999999998</v>
      </c>
      <c r="I339">
        <v>4.7925000000000004</v>
      </c>
      <c r="J339" t="s">
        <v>74</v>
      </c>
      <c r="K339" t="s">
        <v>695</v>
      </c>
      <c r="M339" t="s">
        <v>74</v>
      </c>
      <c r="N339" t="s">
        <v>106</v>
      </c>
    </row>
    <row r="340" spans="1:14" x14ac:dyDescent="0.2">
      <c r="A340" t="s">
        <v>26</v>
      </c>
      <c r="B340">
        <v>124487098</v>
      </c>
      <c r="C340">
        <v>124487198</v>
      </c>
      <c r="D340">
        <v>101</v>
      </c>
      <c r="E340">
        <v>124487136</v>
      </c>
      <c r="F340">
        <v>10</v>
      </c>
      <c r="G340">
        <v>8.7233499999999999</v>
      </c>
      <c r="H340">
        <v>5.9510899999999998</v>
      </c>
      <c r="I340">
        <v>3.92761</v>
      </c>
      <c r="J340" t="s">
        <v>74</v>
      </c>
      <c r="K340" t="s">
        <v>697</v>
      </c>
      <c r="M340" t="s">
        <v>74</v>
      </c>
      <c r="N340" t="s">
        <v>106</v>
      </c>
    </row>
    <row r="341" spans="1:14" x14ac:dyDescent="0.2">
      <c r="A341" t="s">
        <v>27</v>
      </c>
      <c r="B341">
        <v>86278109</v>
      </c>
      <c r="C341">
        <v>86278217</v>
      </c>
      <c r="D341">
        <v>109</v>
      </c>
      <c r="E341">
        <v>86278155</v>
      </c>
      <c r="F341">
        <v>10</v>
      </c>
      <c r="G341">
        <v>9.6492400000000007</v>
      </c>
      <c r="H341">
        <v>6.5096699999999998</v>
      </c>
      <c r="I341">
        <v>4.7925000000000004</v>
      </c>
      <c r="J341" t="s">
        <v>74</v>
      </c>
      <c r="K341" t="s">
        <v>721</v>
      </c>
      <c r="M341" t="s">
        <v>74</v>
      </c>
      <c r="N341" t="s">
        <v>106</v>
      </c>
    </row>
    <row r="342" spans="1:14" x14ac:dyDescent="0.2">
      <c r="A342" t="s">
        <v>27</v>
      </c>
      <c r="B342">
        <v>88062888</v>
      </c>
      <c r="C342">
        <v>88062988</v>
      </c>
      <c r="D342">
        <v>101</v>
      </c>
      <c r="E342">
        <v>88062926</v>
      </c>
      <c r="F342">
        <v>10</v>
      </c>
      <c r="G342">
        <v>9.6492400000000007</v>
      </c>
      <c r="H342">
        <v>6.5096699999999998</v>
      </c>
      <c r="I342">
        <v>4.7925000000000004</v>
      </c>
      <c r="J342" t="s">
        <v>74</v>
      </c>
      <c r="K342" t="s">
        <v>723</v>
      </c>
      <c r="M342" t="s">
        <v>74</v>
      </c>
      <c r="N342" t="s">
        <v>1228</v>
      </c>
    </row>
    <row r="343" spans="1:14" x14ac:dyDescent="0.2">
      <c r="A343" t="s">
        <v>27</v>
      </c>
      <c r="B343">
        <v>110158817</v>
      </c>
      <c r="C343">
        <v>110158943</v>
      </c>
      <c r="D343">
        <v>127</v>
      </c>
      <c r="E343">
        <v>110158877</v>
      </c>
      <c r="F343">
        <v>10</v>
      </c>
      <c r="G343">
        <v>9.1694800000000001</v>
      </c>
      <c r="H343">
        <v>6.2231300000000003</v>
      </c>
      <c r="I343">
        <v>4.3576600000000001</v>
      </c>
      <c r="J343" t="s">
        <v>74</v>
      </c>
      <c r="K343" t="s">
        <v>727</v>
      </c>
      <c r="M343" t="s">
        <v>74</v>
      </c>
      <c r="N343" t="s">
        <v>1229</v>
      </c>
    </row>
    <row r="344" spans="1:14" x14ac:dyDescent="0.2">
      <c r="A344" t="s">
        <v>28</v>
      </c>
      <c r="B344">
        <v>25311281</v>
      </c>
      <c r="C344">
        <v>25311381</v>
      </c>
      <c r="D344">
        <v>101</v>
      </c>
      <c r="E344">
        <v>25311352</v>
      </c>
      <c r="F344">
        <v>10</v>
      </c>
      <c r="G344">
        <v>9.6492400000000007</v>
      </c>
      <c r="H344">
        <v>6.5096699999999998</v>
      </c>
      <c r="I344">
        <v>4.7925000000000004</v>
      </c>
      <c r="J344" t="s">
        <v>74</v>
      </c>
      <c r="K344" t="s">
        <v>734</v>
      </c>
      <c r="M344" t="s">
        <v>74</v>
      </c>
      <c r="N344" t="s">
        <v>106</v>
      </c>
    </row>
    <row r="345" spans="1:14" x14ac:dyDescent="0.2">
      <c r="A345" t="s">
        <v>28</v>
      </c>
      <c r="B345">
        <v>39707592</v>
      </c>
      <c r="C345">
        <v>39707704</v>
      </c>
      <c r="D345">
        <v>113</v>
      </c>
      <c r="E345">
        <v>39707676</v>
      </c>
      <c r="F345">
        <v>10</v>
      </c>
      <c r="G345">
        <v>9.6492400000000007</v>
      </c>
      <c r="H345">
        <v>6.5096699999999998</v>
      </c>
      <c r="I345">
        <v>4.7925000000000004</v>
      </c>
      <c r="J345" t="s">
        <v>74</v>
      </c>
      <c r="K345" t="s">
        <v>736</v>
      </c>
      <c r="M345" t="s">
        <v>74</v>
      </c>
      <c r="N345" t="s">
        <v>106</v>
      </c>
    </row>
    <row r="346" spans="1:14" x14ac:dyDescent="0.2">
      <c r="A346" t="s">
        <v>28</v>
      </c>
      <c r="B346">
        <v>49359138</v>
      </c>
      <c r="C346">
        <v>49359260</v>
      </c>
      <c r="D346">
        <v>123</v>
      </c>
      <c r="E346">
        <v>49359224</v>
      </c>
      <c r="F346">
        <v>10</v>
      </c>
      <c r="G346">
        <v>9.5383499999999994</v>
      </c>
      <c r="H346">
        <v>6.4440499999999998</v>
      </c>
      <c r="I346">
        <v>4.7097199999999999</v>
      </c>
      <c r="J346" t="s">
        <v>74</v>
      </c>
      <c r="K346" t="s">
        <v>738</v>
      </c>
      <c r="M346" t="s">
        <v>74</v>
      </c>
      <c r="N346" t="s">
        <v>106</v>
      </c>
    </row>
    <row r="347" spans="1:14" x14ac:dyDescent="0.2">
      <c r="A347" s="2" t="s">
        <v>28</v>
      </c>
      <c r="B347" s="2">
        <v>78472467</v>
      </c>
      <c r="C347" s="2">
        <v>78472617</v>
      </c>
      <c r="D347" s="2">
        <v>151</v>
      </c>
      <c r="E347" s="2">
        <v>78472550</v>
      </c>
      <c r="F347" s="2">
        <v>10</v>
      </c>
      <c r="G347" s="2">
        <v>9.6492400000000007</v>
      </c>
      <c r="H347" s="2">
        <v>6.5096699999999998</v>
      </c>
      <c r="I347" s="2">
        <v>4.7925000000000004</v>
      </c>
      <c r="J347" s="2" t="s">
        <v>74</v>
      </c>
      <c r="K347" s="2" t="s">
        <v>744</v>
      </c>
      <c r="L347" s="2"/>
      <c r="M347" s="2" t="s">
        <v>74</v>
      </c>
      <c r="N347" s="2" t="s">
        <v>106</v>
      </c>
    </row>
    <row r="348" spans="1:14" x14ac:dyDescent="0.2">
      <c r="A348" t="s">
        <v>28</v>
      </c>
      <c r="B348">
        <v>93577041</v>
      </c>
      <c r="C348">
        <v>93577143</v>
      </c>
      <c r="D348">
        <v>103</v>
      </c>
      <c r="E348">
        <v>93577089</v>
      </c>
      <c r="F348">
        <v>10</v>
      </c>
      <c r="G348">
        <v>9.6492400000000007</v>
      </c>
      <c r="H348">
        <v>6.5096699999999998</v>
      </c>
      <c r="I348">
        <v>4.7925000000000004</v>
      </c>
      <c r="J348" t="s">
        <v>74</v>
      </c>
      <c r="K348" t="s">
        <v>106</v>
      </c>
      <c r="M348" t="s">
        <v>74</v>
      </c>
      <c r="N348" t="s">
        <v>106</v>
      </c>
    </row>
    <row r="349" spans="1:14" x14ac:dyDescent="0.2">
      <c r="A349" t="s">
        <v>28</v>
      </c>
      <c r="B349">
        <v>94705135</v>
      </c>
      <c r="C349">
        <v>94705247</v>
      </c>
      <c r="D349">
        <v>113</v>
      </c>
      <c r="E349">
        <v>94705200</v>
      </c>
      <c r="F349">
        <v>10</v>
      </c>
      <c r="G349">
        <v>9.6492400000000007</v>
      </c>
      <c r="H349">
        <v>6.5096699999999998</v>
      </c>
      <c r="I349">
        <v>4.7925000000000004</v>
      </c>
      <c r="J349" t="s">
        <v>74</v>
      </c>
      <c r="K349" t="s">
        <v>747</v>
      </c>
      <c r="M349" t="s">
        <v>74</v>
      </c>
      <c r="N349" t="s">
        <v>106</v>
      </c>
    </row>
    <row r="350" spans="1:14" x14ac:dyDescent="0.2">
      <c r="A350" t="s">
        <v>29</v>
      </c>
      <c r="B350">
        <v>3272878</v>
      </c>
      <c r="C350">
        <v>3272978</v>
      </c>
      <c r="D350">
        <v>101</v>
      </c>
      <c r="E350">
        <v>3272927</v>
      </c>
      <c r="F350">
        <v>10</v>
      </c>
      <c r="G350">
        <v>9.6492400000000007</v>
      </c>
      <c r="H350">
        <v>6.5096699999999998</v>
      </c>
      <c r="I350">
        <v>4.7925000000000004</v>
      </c>
      <c r="J350" t="s">
        <v>74</v>
      </c>
      <c r="K350" t="s">
        <v>752</v>
      </c>
      <c r="M350" t="s">
        <v>74</v>
      </c>
      <c r="N350" t="s">
        <v>106</v>
      </c>
    </row>
    <row r="351" spans="1:14" x14ac:dyDescent="0.2">
      <c r="A351" t="s">
        <v>29</v>
      </c>
      <c r="B351">
        <v>11120370</v>
      </c>
      <c r="C351">
        <v>11120473</v>
      </c>
      <c r="D351">
        <v>104</v>
      </c>
      <c r="E351">
        <v>11120438</v>
      </c>
      <c r="F351">
        <v>10</v>
      </c>
      <c r="G351">
        <v>9.4745799999999996</v>
      </c>
      <c r="H351">
        <v>6.4061500000000002</v>
      </c>
      <c r="I351">
        <v>4.6479900000000001</v>
      </c>
      <c r="J351" t="s">
        <v>74</v>
      </c>
      <c r="K351" t="s">
        <v>755</v>
      </c>
      <c r="M351" t="s">
        <v>74</v>
      </c>
      <c r="N351" t="s">
        <v>106</v>
      </c>
    </row>
    <row r="352" spans="1:14" x14ac:dyDescent="0.2">
      <c r="A352" t="s">
        <v>29</v>
      </c>
      <c r="B352">
        <v>16193951</v>
      </c>
      <c r="C352">
        <v>16194129</v>
      </c>
      <c r="D352">
        <v>179</v>
      </c>
      <c r="E352">
        <v>16194004</v>
      </c>
      <c r="F352">
        <v>10</v>
      </c>
      <c r="G352">
        <v>9.6492400000000007</v>
      </c>
      <c r="H352">
        <v>6.5096699999999998</v>
      </c>
      <c r="I352">
        <v>4.7925000000000004</v>
      </c>
      <c r="J352" t="s">
        <v>74</v>
      </c>
      <c r="K352" t="s">
        <v>756</v>
      </c>
      <c r="M352" t="s">
        <v>74</v>
      </c>
      <c r="N352" t="s">
        <v>106</v>
      </c>
    </row>
    <row r="353" spans="1:31" x14ac:dyDescent="0.2">
      <c r="A353" t="s">
        <v>29</v>
      </c>
      <c r="B353">
        <v>44869800</v>
      </c>
      <c r="C353">
        <v>44869929</v>
      </c>
      <c r="D353">
        <v>130</v>
      </c>
      <c r="E353">
        <v>44869874</v>
      </c>
      <c r="F353">
        <v>10</v>
      </c>
      <c r="G353">
        <v>9.0533900000000003</v>
      </c>
      <c r="H353">
        <v>6.1528099999999997</v>
      </c>
      <c r="I353">
        <v>4.2439200000000001</v>
      </c>
      <c r="J353" t="s">
        <v>74</v>
      </c>
      <c r="K353" t="s">
        <v>760</v>
      </c>
      <c r="M353" t="s">
        <v>74</v>
      </c>
      <c r="N353" t="s">
        <v>106</v>
      </c>
    </row>
    <row r="354" spans="1:31" x14ac:dyDescent="0.2">
      <c r="A354" t="s">
        <v>29</v>
      </c>
      <c r="B354">
        <v>92975567</v>
      </c>
      <c r="C354">
        <v>92975667</v>
      </c>
      <c r="D354">
        <v>101</v>
      </c>
      <c r="E354">
        <v>92975626</v>
      </c>
      <c r="F354">
        <v>10</v>
      </c>
      <c r="G354">
        <v>9.2888800000000007</v>
      </c>
      <c r="H354">
        <v>6.2950699999999999</v>
      </c>
      <c r="I354">
        <v>4.4722900000000001</v>
      </c>
      <c r="J354" t="s">
        <v>74</v>
      </c>
      <c r="K354" t="s">
        <v>764</v>
      </c>
      <c r="M354" t="s">
        <v>74</v>
      </c>
      <c r="N354" t="s">
        <v>106</v>
      </c>
    </row>
    <row r="355" spans="1:31" x14ac:dyDescent="0.2">
      <c r="A355" t="s">
        <v>29</v>
      </c>
      <c r="B355">
        <v>108538563</v>
      </c>
      <c r="C355">
        <v>108538663</v>
      </c>
      <c r="D355">
        <v>101</v>
      </c>
      <c r="E355">
        <v>108538635</v>
      </c>
      <c r="F355">
        <v>10</v>
      </c>
      <c r="G355">
        <v>9.6492400000000007</v>
      </c>
      <c r="H355">
        <v>6.5096699999999998</v>
      </c>
      <c r="I355">
        <v>4.7925000000000004</v>
      </c>
      <c r="J355" t="s">
        <v>74</v>
      </c>
      <c r="K355" t="s">
        <v>767</v>
      </c>
      <c r="M355" t="s">
        <v>74</v>
      </c>
      <c r="N355" t="s">
        <v>106</v>
      </c>
    </row>
    <row r="356" spans="1:31" x14ac:dyDescent="0.2">
      <c r="A356" t="s">
        <v>29</v>
      </c>
      <c r="B356">
        <v>112578209</v>
      </c>
      <c r="C356">
        <v>112578309</v>
      </c>
      <c r="D356">
        <v>101</v>
      </c>
      <c r="E356">
        <v>112578286</v>
      </c>
      <c r="F356">
        <v>10</v>
      </c>
      <c r="G356">
        <v>9.6492400000000007</v>
      </c>
      <c r="H356">
        <v>6.5096699999999998</v>
      </c>
      <c r="I356">
        <v>4.7925000000000004</v>
      </c>
      <c r="J356" t="s">
        <v>74</v>
      </c>
      <c r="K356" t="s">
        <v>768</v>
      </c>
      <c r="M356" t="s">
        <v>74</v>
      </c>
      <c r="N356" t="s">
        <v>1230</v>
      </c>
      <c r="AE356">
        <v>1</v>
      </c>
    </row>
    <row r="357" spans="1:31" x14ac:dyDescent="0.2">
      <c r="A357" t="s">
        <v>30</v>
      </c>
      <c r="B357">
        <v>43471786</v>
      </c>
      <c r="C357">
        <v>43471886</v>
      </c>
      <c r="D357">
        <v>101</v>
      </c>
      <c r="E357">
        <v>43471836</v>
      </c>
      <c r="F357">
        <v>10</v>
      </c>
      <c r="G357">
        <v>8.0878800000000002</v>
      </c>
      <c r="H357">
        <v>5.5564</v>
      </c>
      <c r="I357">
        <v>3.3655300000000001</v>
      </c>
      <c r="J357" t="s">
        <v>74</v>
      </c>
      <c r="K357" t="s">
        <v>782</v>
      </c>
      <c r="M357" t="s">
        <v>74</v>
      </c>
      <c r="N357" t="s">
        <v>106</v>
      </c>
    </row>
    <row r="358" spans="1:31" x14ac:dyDescent="0.2">
      <c r="A358" t="s">
        <v>30</v>
      </c>
      <c r="B358">
        <v>60561166</v>
      </c>
      <c r="C358">
        <v>60561276</v>
      </c>
      <c r="D358">
        <v>111</v>
      </c>
      <c r="E358">
        <v>60561217</v>
      </c>
      <c r="F358">
        <v>10</v>
      </c>
      <c r="G358">
        <v>9.6492400000000007</v>
      </c>
      <c r="H358">
        <v>6.5096699999999998</v>
      </c>
      <c r="I358">
        <v>4.7925000000000004</v>
      </c>
      <c r="J358" t="s">
        <v>74</v>
      </c>
      <c r="K358" t="s">
        <v>785</v>
      </c>
      <c r="M358" t="s">
        <v>74</v>
      </c>
      <c r="N358" t="s">
        <v>106</v>
      </c>
    </row>
    <row r="359" spans="1:31" x14ac:dyDescent="0.2">
      <c r="A359" t="s">
        <v>30</v>
      </c>
      <c r="B359">
        <v>93779145</v>
      </c>
      <c r="C359">
        <v>93779245</v>
      </c>
      <c r="D359">
        <v>101</v>
      </c>
      <c r="E359">
        <v>93779173</v>
      </c>
      <c r="F359">
        <v>10</v>
      </c>
      <c r="G359">
        <v>9.4117700000000006</v>
      </c>
      <c r="H359">
        <v>6.36869</v>
      </c>
      <c r="I359">
        <v>4.5894700000000004</v>
      </c>
      <c r="J359" t="s">
        <v>74</v>
      </c>
      <c r="K359" t="s">
        <v>793</v>
      </c>
      <c r="M359" t="s">
        <v>74</v>
      </c>
      <c r="N359" t="s">
        <v>106</v>
      </c>
    </row>
    <row r="360" spans="1:31" x14ac:dyDescent="0.2">
      <c r="A360" t="s">
        <v>30</v>
      </c>
      <c r="B360">
        <v>106670264</v>
      </c>
      <c r="C360">
        <v>106670364</v>
      </c>
      <c r="D360">
        <v>101</v>
      </c>
      <c r="E360">
        <v>106670333</v>
      </c>
      <c r="F360">
        <v>10</v>
      </c>
      <c r="G360">
        <v>9.6492400000000007</v>
      </c>
      <c r="H360">
        <v>6.5096699999999998</v>
      </c>
      <c r="I360">
        <v>4.7925000000000004</v>
      </c>
      <c r="J360" t="s">
        <v>74</v>
      </c>
      <c r="K360" t="s">
        <v>796</v>
      </c>
      <c r="M360" t="s">
        <v>74</v>
      </c>
      <c r="N360" t="s">
        <v>106</v>
      </c>
    </row>
    <row r="361" spans="1:31" x14ac:dyDescent="0.2">
      <c r="A361" t="s">
        <v>31</v>
      </c>
      <c r="B361">
        <v>23977131</v>
      </c>
      <c r="C361">
        <v>23977240</v>
      </c>
      <c r="D361">
        <v>110</v>
      </c>
      <c r="E361">
        <v>23977157</v>
      </c>
      <c r="F361">
        <v>10</v>
      </c>
      <c r="G361">
        <v>9.4117700000000006</v>
      </c>
      <c r="H361">
        <v>6.36869</v>
      </c>
      <c r="I361">
        <v>4.5894700000000004</v>
      </c>
      <c r="J361" t="s">
        <v>74</v>
      </c>
      <c r="K361" t="s">
        <v>799</v>
      </c>
      <c r="M361" t="s">
        <v>74</v>
      </c>
      <c r="N361" t="s">
        <v>106</v>
      </c>
    </row>
    <row r="362" spans="1:31" x14ac:dyDescent="0.2">
      <c r="A362" t="s">
        <v>31</v>
      </c>
      <c r="B362">
        <v>70283121</v>
      </c>
      <c r="C362">
        <v>70283224</v>
      </c>
      <c r="D362">
        <v>104</v>
      </c>
      <c r="E362">
        <v>70283196</v>
      </c>
      <c r="F362">
        <v>10</v>
      </c>
      <c r="G362">
        <v>9.6492400000000007</v>
      </c>
      <c r="H362">
        <v>6.5096699999999998</v>
      </c>
      <c r="I362">
        <v>4.7925000000000004</v>
      </c>
      <c r="J362" t="s">
        <v>74</v>
      </c>
      <c r="K362" t="s">
        <v>106</v>
      </c>
      <c r="M362" t="s">
        <v>74</v>
      </c>
      <c r="N362" t="s">
        <v>106</v>
      </c>
    </row>
    <row r="363" spans="1:31" x14ac:dyDescent="0.2">
      <c r="A363" t="s">
        <v>31</v>
      </c>
      <c r="B363">
        <v>75142349</v>
      </c>
      <c r="C363">
        <v>75142480</v>
      </c>
      <c r="D363">
        <v>132</v>
      </c>
      <c r="E363">
        <v>75142406</v>
      </c>
      <c r="F363">
        <v>10</v>
      </c>
      <c r="G363">
        <v>9.6492400000000007</v>
      </c>
      <c r="H363">
        <v>6.5096699999999998</v>
      </c>
      <c r="I363">
        <v>4.7925000000000004</v>
      </c>
      <c r="J363" t="s">
        <v>74</v>
      </c>
      <c r="K363" t="s">
        <v>807</v>
      </c>
      <c r="M363" t="s">
        <v>74</v>
      </c>
      <c r="N363" t="s">
        <v>1231</v>
      </c>
    </row>
    <row r="364" spans="1:31" x14ac:dyDescent="0.2">
      <c r="A364" s="2" t="s">
        <v>32</v>
      </c>
      <c r="B364" s="2">
        <v>6433052</v>
      </c>
      <c r="C364" s="2">
        <v>6433191</v>
      </c>
      <c r="D364" s="2">
        <v>140</v>
      </c>
      <c r="E364" s="2">
        <v>6433102</v>
      </c>
      <c r="F364" s="2">
        <v>10</v>
      </c>
      <c r="G364" s="2">
        <v>9.6492400000000007</v>
      </c>
      <c r="H364" s="2">
        <v>6.5096699999999998</v>
      </c>
      <c r="I364" s="2">
        <v>4.7925000000000004</v>
      </c>
      <c r="J364" s="2" t="s">
        <v>74</v>
      </c>
      <c r="K364" s="2" t="s">
        <v>811</v>
      </c>
      <c r="L364" s="2"/>
      <c r="M364" s="2" t="s">
        <v>74</v>
      </c>
      <c r="N364" t="s">
        <v>106</v>
      </c>
    </row>
    <row r="365" spans="1:31" x14ac:dyDescent="0.2">
      <c r="A365" t="s">
        <v>32</v>
      </c>
      <c r="B365">
        <v>31627177</v>
      </c>
      <c r="C365">
        <v>31627277</v>
      </c>
      <c r="D365">
        <v>101</v>
      </c>
      <c r="E365">
        <v>31627209</v>
      </c>
      <c r="F365">
        <v>10</v>
      </c>
      <c r="G365">
        <v>9.6492400000000007</v>
      </c>
      <c r="H365">
        <v>6.5096699999999998</v>
      </c>
      <c r="I365">
        <v>4.7925000000000004</v>
      </c>
      <c r="J365" t="s">
        <v>74</v>
      </c>
      <c r="K365" t="s">
        <v>816</v>
      </c>
      <c r="M365" t="s">
        <v>74</v>
      </c>
      <c r="N365" t="s">
        <v>106</v>
      </c>
    </row>
    <row r="366" spans="1:31" x14ac:dyDescent="0.2">
      <c r="A366" t="s">
        <v>32</v>
      </c>
      <c r="B366">
        <v>83288634</v>
      </c>
      <c r="C366">
        <v>83288734</v>
      </c>
      <c r="D366">
        <v>101</v>
      </c>
      <c r="E366">
        <v>83288682</v>
      </c>
      <c r="F366">
        <v>10</v>
      </c>
      <c r="G366">
        <v>9.4745799999999996</v>
      </c>
      <c r="H366">
        <v>6.4061500000000002</v>
      </c>
      <c r="I366">
        <v>4.6479900000000001</v>
      </c>
      <c r="J366" t="s">
        <v>74</v>
      </c>
      <c r="K366" t="s">
        <v>106</v>
      </c>
      <c r="M366" t="s">
        <v>74</v>
      </c>
      <c r="N366" t="s">
        <v>106</v>
      </c>
    </row>
    <row r="367" spans="1:31" x14ac:dyDescent="0.2">
      <c r="A367" t="s">
        <v>33</v>
      </c>
      <c r="B367">
        <v>6182080</v>
      </c>
      <c r="C367">
        <v>6182186</v>
      </c>
      <c r="D367">
        <v>107</v>
      </c>
      <c r="E367">
        <v>6182151</v>
      </c>
      <c r="F367">
        <v>10</v>
      </c>
      <c r="G367">
        <v>9.6492400000000007</v>
      </c>
      <c r="H367">
        <v>6.5096699999999998</v>
      </c>
      <c r="I367">
        <v>4.7925000000000004</v>
      </c>
      <c r="J367" t="s">
        <v>74</v>
      </c>
      <c r="K367" t="s">
        <v>833</v>
      </c>
      <c r="M367" t="s">
        <v>74</v>
      </c>
      <c r="N367" t="s">
        <v>106</v>
      </c>
    </row>
    <row r="368" spans="1:31" x14ac:dyDescent="0.2">
      <c r="A368" t="s">
        <v>33</v>
      </c>
      <c r="B368">
        <v>26042154</v>
      </c>
      <c r="C368">
        <v>26042355</v>
      </c>
      <c r="D368">
        <v>202</v>
      </c>
      <c r="E368">
        <v>26042196</v>
      </c>
      <c r="F368">
        <v>10</v>
      </c>
      <c r="G368">
        <v>9.6492400000000007</v>
      </c>
      <c r="H368">
        <v>6.5096699999999998</v>
      </c>
      <c r="I368">
        <v>4.7925000000000004</v>
      </c>
      <c r="J368" t="s">
        <v>74</v>
      </c>
      <c r="K368" t="s">
        <v>840</v>
      </c>
      <c r="M368" t="s">
        <v>74</v>
      </c>
      <c r="N368" t="s">
        <v>106</v>
      </c>
    </row>
    <row r="369" spans="1:14" x14ac:dyDescent="0.2">
      <c r="A369" t="s">
        <v>33</v>
      </c>
      <c r="B369">
        <v>60009843</v>
      </c>
      <c r="C369">
        <v>60009943</v>
      </c>
      <c r="D369">
        <v>101</v>
      </c>
      <c r="E369">
        <v>60009905</v>
      </c>
      <c r="F369">
        <v>10</v>
      </c>
      <c r="G369">
        <v>9.6492400000000007</v>
      </c>
      <c r="H369">
        <v>6.5096699999999998</v>
      </c>
      <c r="I369">
        <v>4.7925000000000004</v>
      </c>
      <c r="J369" t="s">
        <v>74</v>
      </c>
      <c r="K369" t="s">
        <v>849</v>
      </c>
      <c r="M369" t="s">
        <v>74</v>
      </c>
      <c r="N369" t="s">
        <v>106</v>
      </c>
    </row>
    <row r="370" spans="1:14" x14ac:dyDescent="0.2">
      <c r="A370" t="s">
        <v>33</v>
      </c>
      <c r="B370">
        <v>79902176</v>
      </c>
      <c r="C370">
        <v>79902280</v>
      </c>
      <c r="D370">
        <v>105</v>
      </c>
      <c r="E370">
        <v>79902217</v>
      </c>
      <c r="F370">
        <v>10</v>
      </c>
      <c r="G370">
        <v>9.6492400000000007</v>
      </c>
      <c r="H370">
        <v>6.5096699999999998</v>
      </c>
      <c r="I370">
        <v>4.7925000000000004</v>
      </c>
      <c r="J370" t="s">
        <v>74</v>
      </c>
      <c r="K370" t="s">
        <v>855</v>
      </c>
      <c r="M370" t="s">
        <v>74</v>
      </c>
      <c r="N370" t="s">
        <v>1232</v>
      </c>
    </row>
    <row r="371" spans="1:14" x14ac:dyDescent="0.2">
      <c r="A371" t="s">
        <v>34</v>
      </c>
      <c r="B371">
        <v>71792747</v>
      </c>
      <c r="C371">
        <v>71792847</v>
      </c>
      <c r="D371">
        <v>101</v>
      </c>
      <c r="E371">
        <v>71792791</v>
      </c>
      <c r="F371">
        <v>10</v>
      </c>
      <c r="G371">
        <v>9.6492400000000007</v>
      </c>
      <c r="H371">
        <v>6.5096699999999998</v>
      </c>
      <c r="I371">
        <v>4.7925000000000004</v>
      </c>
      <c r="J371" t="s">
        <v>74</v>
      </c>
      <c r="K371" t="s">
        <v>868</v>
      </c>
      <c r="M371" t="s">
        <v>74</v>
      </c>
      <c r="N371" t="s">
        <v>106</v>
      </c>
    </row>
    <row r="372" spans="1:14" x14ac:dyDescent="0.2">
      <c r="A372" t="s">
        <v>52</v>
      </c>
      <c r="B372">
        <v>37758503</v>
      </c>
      <c r="C372">
        <v>37758605</v>
      </c>
      <c r="D372">
        <v>103</v>
      </c>
      <c r="E372">
        <v>37758556</v>
      </c>
      <c r="F372">
        <v>10</v>
      </c>
      <c r="G372">
        <v>9.6492400000000007</v>
      </c>
      <c r="H372">
        <v>6.5096699999999998</v>
      </c>
      <c r="I372">
        <v>4.7925000000000004</v>
      </c>
      <c r="J372" t="s">
        <v>74</v>
      </c>
      <c r="K372" t="s">
        <v>875</v>
      </c>
      <c r="M372" t="s">
        <v>74</v>
      </c>
      <c r="N372" t="s">
        <v>106</v>
      </c>
    </row>
    <row r="373" spans="1:14" x14ac:dyDescent="0.2">
      <c r="A373" t="s">
        <v>35</v>
      </c>
      <c r="B373">
        <v>7079921</v>
      </c>
      <c r="C373">
        <v>7080021</v>
      </c>
      <c r="D373">
        <v>101</v>
      </c>
      <c r="E373">
        <v>7079965</v>
      </c>
      <c r="F373">
        <v>10</v>
      </c>
      <c r="G373">
        <v>9.6492400000000007</v>
      </c>
      <c r="H373">
        <v>6.5096699999999998</v>
      </c>
      <c r="I373">
        <v>4.7925000000000004</v>
      </c>
      <c r="J373" t="s">
        <v>74</v>
      </c>
      <c r="K373" t="s">
        <v>882</v>
      </c>
      <c r="M373" t="s">
        <v>74</v>
      </c>
      <c r="N373" t="s">
        <v>106</v>
      </c>
    </row>
    <row r="374" spans="1:14" x14ac:dyDescent="0.2">
      <c r="A374" t="s">
        <v>35</v>
      </c>
      <c r="B374">
        <v>20900075</v>
      </c>
      <c r="C374">
        <v>20900175</v>
      </c>
      <c r="D374">
        <v>101</v>
      </c>
      <c r="E374">
        <v>20900113</v>
      </c>
      <c r="F374">
        <v>10</v>
      </c>
      <c r="G374">
        <v>9.6492400000000007</v>
      </c>
      <c r="H374">
        <v>6.5096699999999998</v>
      </c>
      <c r="I374">
        <v>4.7925000000000004</v>
      </c>
      <c r="J374" t="s">
        <v>74</v>
      </c>
      <c r="K374" t="s">
        <v>886</v>
      </c>
      <c r="M374" t="s">
        <v>74</v>
      </c>
      <c r="N374" t="s">
        <v>106</v>
      </c>
    </row>
    <row r="375" spans="1:14" x14ac:dyDescent="0.2">
      <c r="A375" t="s">
        <v>35</v>
      </c>
      <c r="B375">
        <v>46104531</v>
      </c>
      <c r="C375">
        <v>46104724</v>
      </c>
      <c r="D375">
        <v>194</v>
      </c>
      <c r="E375">
        <v>46104643</v>
      </c>
      <c r="F375">
        <v>10</v>
      </c>
      <c r="G375">
        <v>9.6492400000000007</v>
      </c>
      <c r="H375">
        <v>6.5096699999999998</v>
      </c>
      <c r="I375">
        <v>4.7925000000000004</v>
      </c>
      <c r="J375" t="s">
        <v>74</v>
      </c>
      <c r="K375" t="s">
        <v>888</v>
      </c>
      <c r="M375" t="s">
        <v>74</v>
      </c>
      <c r="N375" t="s">
        <v>106</v>
      </c>
    </row>
    <row r="376" spans="1:14" x14ac:dyDescent="0.2">
      <c r="A376" t="s">
        <v>35</v>
      </c>
      <c r="B376">
        <v>55186721</v>
      </c>
      <c r="C376">
        <v>55186821</v>
      </c>
      <c r="D376">
        <v>101</v>
      </c>
      <c r="E376">
        <v>55186753</v>
      </c>
      <c r="F376">
        <v>10</v>
      </c>
      <c r="G376">
        <v>9.6492400000000007</v>
      </c>
      <c r="H376">
        <v>6.5096699999999998</v>
      </c>
      <c r="I376">
        <v>4.7925000000000004</v>
      </c>
      <c r="J376" t="s">
        <v>74</v>
      </c>
      <c r="K376" t="s">
        <v>890</v>
      </c>
      <c r="M376" t="s">
        <v>74</v>
      </c>
      <c r="N376" t="s">
        <v>106</v>
      </c>
    </row>
    <row r="377" spans="1:14" x14ac:dyDescent="0.2">
      <c r="A377" t="s">
        <v>35</v>
      </c>
      <c r="B377">
        <v>56080473</v>
      </c>
      <c r="C377">
        <v>56080573</v>
      </c>
      <c r="D377">
        <v>101</v>
      </c>
      <c r="E377">
        <v>56080522</v>
      </c>
      <c r="F377">
        <v>10</v>
      </c>
      <c r="G377">
        <v>9.4117700000000006</v>
      </c>
      <c r="H377">
        <v>6.36869</v>
      </c>
      <c r="I377">
        <v>4.5894700000000004</v>
      </c>
      <c r="J377" t="s">
        <v>74</v>
      </c>
      <c r="K377" t="s">
        <v>891</v>
      </c>
      <c r="M377" t="s">
        <v>74</v>
      </c>
      <c r="N377" t="s">
        <v>106</v>
      </c>
    </row>
    <row r="378" spans="1:14" x14ac:dyDescent="0.2">
      <c r="A378" t="s">
        <v>36</v>
      </c>
      <c r="B378">
        <v>32650279</v>
      </c>
      <c r="C378">
        <v>32650379</v>
      </c>
      <c r="D378">
        <v>101</v>
      </c>
      <c r="E378">
        <v>32650333</v>
      </c>
      <c r="F378">
        <v>10</v>
      </c>
      <c r="G378">
        <v>9.6492400000000007</v>
      </c>
      <c r="H378">
        <v>6.5096699999999998</v>
      </c>
      <c r="I378">
        <v>4.7925000000000004</v>
      </c>
      <c r="J378" t="s">
        <v>74</v>
      </c>
      <c r="K378" t="s">
        <v>913</v>
      </c>
      <c r="M378" t="s">
        <v>74</v>
      </c>
      <c r="N378" t="s">
        <v>106</v>
      </c>
    </row>
    <row r="379" spans="1:14" x14ac:dyDescent="0.2">
      <c r="A379" t="s">
        <v>36</v>
      </c>
      <c r="B379">
        <v>46938281</v>
      </c>
      <c r="C379">
        <v>46938397</v>
      </c>
      <c r="D379">
        <v>117</v>
      </c>
      <c r="E379">
        <v>46938357</v>
      </c>
      <c r="F379">
        <v>10</v>
      </c>
      <c r="G379">
        <v>9.6492400000000007</v>
      </c>
      <c r="H379">
        <v>6.5096699999999998</v>
      </c>
      <c r="I379">
        <v>4.7925000000000004</v>
      </c>
      <c r="J379" t="s">
        <v>74</v>
      </c>
      <c r="K379" t="s">
        <v>916</v>
      </c>
      <c r="M379" t="s">
        <v>74</v>
      </c>
      <c r="N379" t="s">
        <v>106</v>
      </c>
    </row>
    <row r="380" spans="1:14" x14ac:dyDescent="0.2">
      <c r="A380" t="s">
        <v>36</v>
      </c>
      <c r="B380">
        <v>123674296</v>
      </c>
      <c r="C380">
        <v>123674430</v>
      </c>
      <c r="D380">
        <v>135</v>
      </c>
      <c r="E380">
        <v>123674356</v>
      </c>
      <c r="F380">
        <v>10</v>
      </c>
      <c r="G380">
        <v>9.4745799999999996</v>
      </c>
      <c r="H380">
        <v>6.4061500000000002</v>
      </c>
      <c r="I380">
        <v>4.6479900000000001</v>
      </c>
      <c r="J380" t="s">
        <v>74</v>
      </c>
      <c r="K380" t="s">
        <v>926</v>
      </c>
      <c r="M380" t="s">
        <v>74</v>
      </c>
      <c r="N380" t="s">
        <v>106</v>
      </c>
    </row>
    <row r="381" spans="1:14" x14ac:dyDescent="0.2">
      <c r="A381" t="s">
        <v>37</v>
      </c>
      <c r="B381">
        <v>18086727</v>
      </c>
      <c r="C381">
        <v>18086827</v>
      </c>
      <c r="D381">
        <v>101</v>
      </c>
      <c r="E381">
        <v>18086782</v>
      </c>
      <c r="F381">
        <v>10</v>
      </c>
      <c r="G381">
        <v>9.6492400000000007</v>
      </c>
      <c r="H381">
        <v>6.5096699999999998</v>
      </c>
      <c r="I381">
        <v>4.7925000000000004</v>
      </c>
      <c r="J381" t="s">
        <v>74</v>
      </c>
      <c r="K381" t="s">
        <v>935</v>
      </c>
      <c r="M381" t="s">
        <v>74</v>
      </c>
      <c r="N381" t="s">
        <v>106</v>
      </c>
    </row>
    <row r="382" spans="1:14" x14ac:dyDescent="0.2">
      <c r="A382" t="s">
        <v>37</v>
      </c>
      <c r="B382">
        <v>20097655</v>
      </c>
      <c r="C382">
        <v>20097755</v>
      </c>
      <c r="D382">
        <v>101</v>
      </c>
      <c r="E382">
        <v>20097720</v>
      </c>
      <c r="F382">
        <v>10</v>
      </c>
      <c r="G382">
        <v>9.6030800000000003</v>
      </c>
      <c r="H382">
        <v>6.4824099999999998</v>
      </c>
      <c r="I382">
        <v>4.77034</v>
      </c>
      <c r="J382" t="s">
        <v>74</v>
      </c>
      <c r="K382" t="s">
        <v>936</v>
      </c>
      <c r="M382" t="s">
        <v>74</v>
      </c>
      <c r="N382" t="s">
        <v>106</v>
      </c>
    </row>
    <row r="383" spans="1:14" x14ac:dyDescent="0.2">
      <c r="A383" t="s">
        <v>37</v>
      </c>
      <c r="B383">
        <v>20950328</v>
      </c>
      <c r="C383">
        <v>20950428</v>
      </c>
      <c r="D383">
        <v>101</v>
      </c>
      <c r="E383">
        <v>20950349</v>
      </c>
      <c r="F383">
        <v>10</v>
      </c>
      <c r="G383">
        <v>9.6492400000000007</v>
      </c>
      <c r="H383">
        <v>6.5096699999999998</v>
      </c>
      <c r="I383">
        <v>4.7925000000000004</v>
      </c>
      <c r="J383" t="s">
        <v>74</v>
      </c>
      <c r="K383" t="s">
        <v>937</v>
      </c>
      <c r="M383" t="s">
        <v>74</v>
      </c>
      <c r="N383" t="s">
        <v>106</v>
      </c>
    </row>
    <row r="384" spans="1:14" x14ac:dyDescent="0.2">
      <c r="A384" t="s">
        <v>37</v>
      </c>
      <c r="B384">
        <v>51585372</v>
      </c>
      <c r="C384">
        <v>51585508</v>
      </c>
      <c r="D384">
        <v>137</v>
      </c>
      <c r="E384">
        <v>51585465</v>
      </c>
      <c r="F384">
        <v>10</v>
      </c>
      <c r="G384">
        <v>9.5383499999999994</v>
      </c>
      <c r="H384">
        <v>6.4440499999999998</v>
      </c>
      <c r="I384">
        <v>4.7097199999999999</v>
      </c>
      <c r="J384" t="s">
        <v>74</v>
      </c>
      <c r="K384" t="s">
        <v>943</v>
      </c>
      <c r="M384" t="s">
        <v>74</v>
      </c>
      <c r="N384" t="s">
        <v>106</v>
      </c>
    </row>
    <row r="385" spans="1:14" x14ac:dyDescent="0.2">
      <c r="A385" t="s">
        <v>37</v>
      </c>
      <c r="B385">
        <v>51600704</v>
      </c>
      <c r="C385">
        <v>51600814</v>
      </c>
      <c r="D385">
        <v>111</v>
      </c>
      <c r="E385">
        <v>51600786</v>
      </c>
      <c r="F385">
        <v>10</v>
      </c>
      <c r="G385">
        <v>9.2287499999999998</v>
      </c>
      <c r="H385">
        <v>6.2588900000000001</v>
      </c>
      <c r="I385">
        <v>4.4140699999999997</v>
      </c>
      <c r="J385" t="s">
        <v>74</v>
      </c>
      <c r="K385" t="s">
        <v>944</v>
      </c>
      <c r="M385" t="s">
        <v>74</v>
      </c>
      <c r="N385" t="s">
        <v>106</v>
      </c>
    </row>
    <row r="386" spans="1:14" x14ac:dyDescent="0.2">
      <c r="A386" t="s">
        <v>37</v>
      </c>
      <c r="B386">
        <v>57767478</v>
      </c>
      <c r="C386">
        <v>57767599</v>
      </c>
      <c r="D386">
        <v>122</v>
      </c>
      <c r="E386">
        <v>57767560</v>
      </c>
      <c r="F386">
        <v>10</v>
      </c>
      <c r="G386">
        <v>9.6492400000000007</v>
      </c>
      <c r="H386">
        <v>6.5096699999999998</v>
      </c>
      <c r="I386">
        <v>4.7925000000000004</v>
      </c>
      <c r="J386" t="s">
        <v>74</v>
      </c>
      <c r="K386" t="s">
        <v>945</v>
      </c>
      <c r="M386" t="s">
        <v>74</v>
      </c>
      <c r="N386" t="s">
        <v>106</v>
      </c>
    </row>
    <row r="387" spans="1:14" x14ac:dyDescent="0.2">
      <c r="A387" t="s">
        <v>37</v>
      </c>
      <c r="B387">
        <v>73136633</v>
      </c>
      <c r="C387">
        <v>73136733</v>
      </c>
      <c r="D387">
        <v>101</v>
      </c>
      <c r="E387">
        <v>73136687</v>
      </c>
      <c r="F387">
        <v>10</v>
      </c>
      <c r="G387">
        <v>9.6492400000000007</v>
      </c>
      <c r="H387">
        <v>6.5096699999999998</v>
      </c>
      <c r="I387">
        <v>4.7925000000000004</v>
      </c>
      <c r="J387" t="s">
        <v>74</v>
      </c>
      <c r="K387" t="s">
        <v>949</v>
      </c>
      <c r="M387" t="s">
        <v>74</v>
      </c>
      <c r="N387" t="s">
        <v>106</v>
      </c>
    </row>
    <row r="388" spans="1:14" x14ac:dyDescent="0.2">
      <c r="A388" t="s">
        <v>37</v>
      </c>
      <c r="B388">
        <v>103808726</v>
      </c>
      <c r="C388">
        <v>103808826</v>
      </c>
      <c r="D388">
        <v>101</v>
      </c>
      <c r="E388">
        <v>103808761</v>
      </c>
      <c r="F388">
        <v>10</v>
      </c>
      <c r="G388">
        <v>9.6492400000000007</v>
      </c>
      <c r="H388">
        <v>6.5096699999999998</v>
      </c>
      <c r="I388">
        <v>4.7925000000000004</v>
      </c>
      <c r="J388" t="s">
        <v>74</v>
      </c>
      <c r="K388" t="s">
        <v>955</v>
      </c>
      <c r="M388" t="s">
        <v>74</v>
      </c>
      <c r="N388" t="s">
        <v>106</v>
      </c>
    </row>
    <row r="389" spans="1:14" x14ac:dyDescent="0.2">
      <c r="A389" t="s">
        <v>37</v>
      </c>
      <c r="B389">
        <v>116533928</v>
      </c>
      <c r="C389">
        <v>116534057</v>
      </c>
      <c r="D389">
        <v>130</v>
      </c>
      <c r="E389">
        <v>116533991</v>
      </c>
      <c r="F389">
        <v>10</v>
      </c>
      <c r="G389">
        <v>8.9404400000000006</v>
      </c>
      <c r="H389">
        <v>6.0840699999999996</v>
      </c>
      <c r="I389">
        <v>4.1344399999999997</v>
      </c>
      <c r="J389" t="s">
        <v>74</v>
      </c>
      <c r="K389" t="s">
        <v>956</v>
      </c>
      <c r="M389" t="s">
        <v>74</v>
      </c>
      <c r="N389" t="s">
        <v>106</v>
      </c>
    </row>
    <row r="390" spans="1:14" x14ac:dyDescent="0.2">
      <c r="A390" t="s">
        <v>38</v>
      </c>
      <c r="B390">
        <v>13802580</v>
      </c>
      <c r="C390">
        <v>13802680</v>
      </c>
      <c r="D390">
        <v>101</v>
      </c>
      <c r="E390">
        <v>13802644</v>
      </c>
      <c r="F390">
        <v>10</v>
      </c>
      <c r="G390">
        <v>8.7765699999999995</v>
      </c>
      <c r="H390">
        <v>5.9837899999999999</v>
      </c>
      <c r="I390">
        <v>3.9763700000000002</v>
      </c>
      <c r="J390" t="s">
        <v>74</v>
      </c>
      <c r="K390" t="s">
        <v>968</v>
      </c>
      <c r="M390" t="s">
        <v>74</v>
      </c>
      <c r="N390" t="s">
        <v>1233</v>
      </c>
    </row>
    <row r="391" spans="1:14" x14ac:dyDescent="0.2">
      <c r="A391" t="s">
        <v>38</v>
      </c>
      <c r="B391">
        <v>57506180</v>
      </c>
      <c r="C391">
        <v>57506298</v>
      </c>
      <c r="D391">
        <v>119</v>
      </c>
      <c r="E391">
        <v>57506228</v>
      </c>
      <c r="F391">
        <v>10</v>
      </c>
      <c r="G391">
        <v>8.7765699999999995</v>
      </c>
      <c r="H391">
        <v>5.9837899999999999</v>
      </c>
      <c r="I391">
        <v>3.9763700000000002</v>
      </c>
      <c r="J391" t="s">
        <v>74</v>
      </c>
      <c r="K391" t="s">
        <v>981</v>
      </c>
      <c r="M391" t="s">
        <v>74</v>
      </c>
      <c r="N391" t="s">
        <v>106</v>
      </c>
    </row>
    <row r="392" spans="1:14" x14ac:dyDescent="0.2">
      <c r="A392" s="2" t="s">
        <v>38</v>
      </c>
      <c r="B392" s="2">
        <v>71727357</v>
      </c>
      <c r="C392" s="2">
        <v>71727464</v>
      </c>
      <c r="D392" s="2">
        <v>108</v>
      </c>
      <c r="E392" s="2">
        <v>71727418</v>
      </c>
      <c r="F392" s="2">
        <v>10</v>
      </c>
      <c r="G392" s="2">
        <v>9.6492400000000007</v>
      </c>
      <c r="H392" s="2">
        <v>6.5096699999999998</v>
      </c>
      <c r="I392" s="2">
        <v>4.7925000000000004</v>
      </c>
      <c r="J392" s="2" t="s">
        <v>74</v>
      </c>
      <c r="K392" s="2" t="s">
        <v>984</v>
      </c>
      <c r="L392" s="2"/>
      <c r="M392" s="2" t="s">
        <v>74</v>
      </c>
      <c r="N392" s="2" t="s">
        <v>106</v>
      </c>
    </row>
    <row r="393" spans="1:14" x14ac:dyDescent="0.2">
      <c r="A393" t="s">
        <v>38</v>
      </c>
      <c r="B393">
        <v>79538313</v>
      </c>
      <c r="C393">
        <v>79538552</v>
      </c>
      <c r="D393">
        <v>240</v>
      </c>
      <c r="E393">
        <v>79538460</v>
      </c>
      <c r="F393">
        <v>10</v>
      </c>
      <c r="G393">
        <v>9.6492400000000007</v>
      </c>
      <c r="H393">
        <v>6.5096699999999998</v>
      </c>
      <c r="I393">
        <v>4.7925000000000004</v>
      </c>
      <c r="J393" t="s">
        <v>74</v>
      </c>
      <c r="K393" t="s">
        <v>106</v>
      </c>
      <c r="M393" t="s">
        <v>74</v>
      </c>
      <c r="N393" t="s">
        <v>106</v>
      </c>
    </row>
    <row r="394" spans="1:14" x14ac:dyDescent="0.2">
      <c r="A394" t="s">
        <v>38</v>
      </c>
      <c r="B394">
        <v>81821743</v>
      </c>
      <c r="C394">
        <v>81822016</v>
      </c>
      <c r="D394">
        <v>274</v>
      </c>
      <c r="E394">
        <v>81821832</v>
      </c>
      <c r="F394">
        <v>10</v>
      </c>
      <c r="G394">
        <v>9.1110299999999995</v>
      </c>
      <c r="H394">
        <v>6.1877700000000004</v>
      </c>
      <c r="I394">
        <v>4.30063</v>
      </c>
      <c r="J394" t="s">
        <v>74</v>
      </c>
      <c r="K394" t="s">
        <v>987</v>
      </c>
      <c r="M394" t="s">
        <v>74</v>
      </c>
      <c r="N394" t="s">
        <v>106</v>
      </c>
    </row>
    <row r="395" spans="1:14" x14ac:dyDescent="0.2">
      <c r="A395" t="s">
        <v>38</v>
      </c>
      <c r="B395">
        <v>83931980</v>
      </c>
      <c r="C395">
        <v>83932080</v>
      </c>
      <c r="D395">
        <v>101</v>
      </c>
      <c r="E395">
        <v>83932059</v>
      </c>
      <c r="F395">
        <v>10</v>
      </c>
      <c r="G395">
        <v>9.6492400000000007</v>
      </c>
      <c r="H395">
        <v>6.5096699999999998</v>
      </c>
      <c r="I395">
        <v>4.7925000000000004</v>
      </c>
      <c r="J395" t="s">
        <v>74</v>
      </c>
      <c r="K395" t="s">
        <v>988</v>
      </c>
      <c r="M395" t="s">
        <v>74</v>
      </c>
      <c r="N395" t="s">
        <v>106</v>
      </c>
    </row>
    <row r="396" spans="1:14" x14ac:dyDescent="0.2">
      <c r="A396" t="s">
        <v>38</v>
      </c>
      <c r="B396">
        <v>126916993</v>
      </c>
      <c r="C396">
        <v>126917107</v>
      </c>
      <c r="D396">
        <v>115</v>
      </c>
      <c r="E396">
        <v>126917031</v>
      </c>
      <c r="F396">
        <v>10</v>
      </c>
      <c r="G396">
        <v>9.6492400000000007</v>
      </c>
      <c r="H396">
        <v>6.5096699999999998</v>
      </c>
      <c r="I396">
        <v>4.7925000000000004</v>
      </c>
      <c r="J396" t="s">
        <v>74</v>
      </c>
      <c r="K396" t="s">
        <v>994</v>
      </c>
      <c r="M396" t="s">
        <v>74</v>
      </c>
      <c r="N396" t="s">
        <v>106</v>
      </c>
    </row>
    <row r="397" spans="1:14" x14ac:dyDescent="0.2">
      <c r="A397" t="s">
        <v>38</v>
      </c>
      <c r="B397">
        <v>146261178</v>
      </c>
      <c r="C397">
        <v>146261317</v>
      </c>
      <c r="D397">
        <v>140</v>
      </c>
      <c r="E397">
        <v>146261272</v>
      </c>
      <c r="F397">
        <v>10</v>
      </c>
      <c r="G397">
        <v>9.6492400000000007</v>
      </c>
      <c r="H397">
        <v>6.5096699999999998</v>
      </c>
      <c r="I397">
        <v>4.7925000000000004</v>
      </c>
      <c r="J397" t="s">
        <v>74</v>
      </c>
      <c r="K397" t="s">
        <v>997</v>
      </c>
      <c r="M397" t="s">
        <v>74</v>
      </c>
      <c r="N397" t="s">
        <v>106</v>
      </c>
    </row>
    <row r="398" spans="1:14" x14ac:dyDescent="0.2">
      <c r="A398" t="s">
        <v>39</v>
      </c>
      <c r="B398">
        <v>19089831</v>
      </c>
      <c r="C398">
        <v>19089931</v>
      </c>
      <c r="D398">
        <v>101</v>
      </c>
      <c r="E398">
        <v>19089882</v>
      </c>
      <c r="F398">
        <v>10</v>
      </c>
      <c r="G398">
        <v>9.6492400000000007</v>
      </c>
      <c r="H398">
        <v>6.5096699999999998</v>
      </c>
      <c r="I398">
        <v>4.7925000000000004</v>
      </c>
      <c r="J398" t="s">
        <v>74</v>
      </c>
      <c r="K398" t="s">
        <v>1002</v>
      </c>
      <c r="M398" t="s">
        <v>74</v>
      </c>
      <c r="N398" t="s">
        <v>106</v>
      </c>
    </row>
    <row r="399" spans="1:14" x14ac:dyDescent="0.2">
      <c r="A399" t="s">
        <v>39</v>
      </c>
      <c r="B399">
        <v>62729882</v>
      </c>
      <c r="C399">
        <v>62729982</v>
      </c>
      <c r="D399">
        <v>101</v>
      </c>
      <c r="E399">
        <v>62729923</v>
      </c>
      <c r="F399">
        <v>10</v>
      </c>
      <c r="G399">
        <v>9.3498800000000006</v>
      </c>
      <c r="H399">
        <v>6.3316600000000003</v>
      </c>
      <c r="I399">
        <v>4.5311599999999999</v>
      </c>
      <c r="J399" t="s">
        <v>74</v>
      </c>
      <c r="K399" t="s">
        <v>1010</v>
      </c>
      <c r="M399" t="s">
        <v>74</v>
      </c>
      <c r="N399" t="s">
        <v>106</v>
      </c>
    </row>
    <row r="400" spans="1:14" x14ac:dyDescent="0.2">
      <c r="A400" t="s">
        <v>39</v>
      </c>
      <c r="B400">
        <v>144579066</v>
      </c>
      <c r="C400">
        <v>144579178</v>
      </c>
      <c r="D400">
        <v>113</v>
      </c>
      <c r="E400">
        <v>144579149</v>
      </c>
      <c r="F400">
        <v>10</v>
      </c>
      <c r="G400">
        <v>9.6492400000000007</v>
      </c>
      <c r="H400">
        <v>6.5096699999999998</v>
      </c>
      <c r="I400">
        <v>4.7925000000000004</v>
      </c>
      <c r="J400" t="s">
        <v>74</v>
      </c>
      <c r="K400" t="s">
        <v>1018</v>
      </c>
      <c r="M400" t="s">
        <v>74</v>
      </c>
      <c r="N400" t="s">
        <v>106</v>
      </c>
    </row>
    <row r="401" spans="1:30" x14ac:dyDescent="0.2">
      <c r="A401" t="s">
        <v>40</v>
      </c>
      <c r="B401">
        <v>12010669</v>
      </c>
      <c r="C401">
        <v>12010800</v>
      </c>
      <c r="D401">
        <v>132</v>
      </c>
      <c r="E401">
        <v>12010726</v>
      </c>
      <c r="F401">
        <v>10</v>
      </c>
      <c r="G401">
        <v>9.3498800000000006</v>
      </c>
      <c r="H401">
        <v>6.3316600000000003</v>
      </c>
      <c r="I401">
        <v>4.5311599999999999</v>
      </c>
      <c r="J401" t="s">
        <v>74</v>
      </c>
      <c r="K401" t="s">
        <v>1020</v>
      </c>
      <c r="M401" t="s">
        <v>74</v>
      </c>
      <c r="N401" t="s">
        <v>106</v>
      </c>
    </row>
    <row r="402" spans="1:30" x14ac:dyDescent="0.2">
      <c r="A402" t="s">
        <v>40</v>
      </c>
      <c r="B402">
        <v>117746405</v>
      </c>
      <c r="C402">
        <v>117746525</v>
      </c>
      <c r="D402">
        <v>121</v>
      </c>
      <c r="E402">
        <v>117746450</v>
      </c>
      <c r="F402">
        <v>10</v>
      </c>
      <c r="G402">
        <v>9.6492400000000007</v>
      </c>
      <c r="H402">
        <v>6.5096699999999998</v>
      </c>
      <c r="I402">
        <v>4.7925000000000004</v>
      </c>
      <c r="J402" t="s">
        <v>74</v>
      </c>
      <c r="K402" t="s">
        <v>1031</v>
      </c>
      <c r="M402" t="s">
        <v>74</v>
      </c>
      <c r="N402" t="s">
        <v>106</v>
      </c>
    </row>
    <row r="403" spans="1:30" x14ac:dyDescent="0.2">
      <c r="A403" t="s">
        <v>40</v>
      </c>
      <c r="B403">
        <v>127138541</v>
      </c>
      <c r="C403">
        <v>127138685</v>
      </c>
      <c r="D403">
        <v>145</v>
      </c>
      <c r="E403">
        <v>127138619</v>
      </c>
      <c r="F403">
        <v>10</v>
      </c>
      <c r="G403">
        <v>9.6492400000000007</v>
      </c>
      <c r="H403">
        <v>6.5096699999999998</v>
      </c>
      <c r="I403">
        <v>4.7925000000000004</v>
      </c>
      <c r="J403" t="s">
        <v>74</v>
      </c>
      <c r="K403" t="s">
        <v>1032</v>
      </c>
      <c r="M403" t="s">
        <v>74</v>
      </c>
      <c r="N403" t="s">
        <v>1234</v>
      </c>
      <c r="T403">
        <v>1</v>
      </c>
    </row>
    <row r="404" spans="1:30" x14ac:dyDescent="0.2">
      <c r="A404" t="s">
        <v>41</v>
      </c>
      <c r="B404">
        <v>28067780</v>
      </c>
      <c r="C404">
        <v>28067921</v>
      </c>
      <c r="D404">
        <v>142</v>
      </c>
      <c r="E404">
        <v>28067860</v>
      </c>
      <c r="F404">
        <v>10</v>
      </c>
      <c r="G404">
        <v>9.5383499999999994</v>
      </c>
      <c r="H404">
        <v>6.4440499999999998</v>
      </c>
      <c r="I404">
        <v>4.7097199999999999</v>
      </c>
      <c r="J404" t="s">
        <v>74</v>
      </c>
      <c r="K404" t="s">
        <v>1040</v>
      </c>
      <c r="M404" t="s">
        <v>74</v>
      </c>
      <c r="N404" t="s">
        <v>106</v>
      </c>
    </row>
    <row r="405" spans="1:30" x14ac:dyDescent="0.2">
      <c r="A405" t="s">
        <v>41</v>
      </c>
      <c r="B405">
        <v>35615416</v>
      </c>
      <c r="C405">
        <v>35615516</v>
      </c>
      <c r="D405">
        <v>101</v>
      </c>
      <c r="E405">
        <v>35615480</v>
      </c>
      <c r="F405">
        <v>10</v>
      </c>
      <c r="G405">
        <v>9.6492400000000007</v>
      </c>
      <c r="H405">
        <v>6.5096699999999998</v>
      </c>
      <c r="I405">
        <v>4.7925000000000004</v>
      </c>
      <c r="J405" t="s">
        <v>74</v>
      </c>
      <c r="K405" t="s">
        <v>1043</v>
      </c>
      <c r="M405" t="s">
        <v>74</v>
      </c>
      <c r="N405" t="s">
        <v>106</v>
      </c>
    </row>
    <row r="406" spans="1:30" x14ac:dyDescent="0.2">
      <c r="A406" t="s">
        <v>41</v>
      </c>
      <c r="B406">
        <v>56582351</v>
      </c>
      <c r="C406">
        <v>56582470</v>
      </c>
      <c r="D406">
        <v>120</v>
      </c>
      <c r="E406">
        <v>56582414</v>
      </c>
      <c r="F406">
        <v>10</v>
      </c>
      <c r="G406">
        <v>9.6492400000000007</v>
      </c>
      <c r="H406">
        <v>6.5096699999999998</v>
      </c>
      <c r="I406">
        <v>4.7925000000000004</v>
      </c>
      <c r="J406" t="s">
        <v>74</v>
      </c>
      <c r="K406" t="s">
        <v>1048</v>
      </c>
      <c r="M406" t="s">
        <v>74</v>
      </c>
      <c r="N406" t="s">
        <v>106</v>
      </c>
    </row>
    <row r="407" spans="1:30" x14ac:dyDescent="0.2">
      <c r="A407" t="s">
        <v>41</v>
      </c>
      <c r="B407">
        <v>64163500</v>
      </c>
      <c r="C407">
        <v>64163600</v>
      </c>
      <c r="D407">
        <v>101</v>
      </c>
      <c r="E407">
        <v>64163565</v>
      </c>
      <c r="F407">
        <v>10</v>
      </c>
      <c r="G407">
        <v>9.6492400000000007</v>
      </c>
      <c r="H407">
        <v>6.5096699999999998</v>
      </c>
      <c r="I407">
        <v>4.7925000000000004</v>
      </c>
      <c r="J407" t="s">
        <v>74</v>
      </c>
      <c r="K407" t="s">
        <v>1049</v>
      </c>
      <c r="M407" t="s">
        <v>74</v>
      </c>
      <c r="N407" t="s">
        <v>106</v>
      </c>
    </row>
    <row r="408" spans="1:30" x14ac:dyDescent="0.2">
      <c r="A408" s="2" t="s">
        <v>41</v>
      </c>
      <c r="B408" s="2">
        <v>64691375</v>
      </c>
      <c r="C408" s="2">
        <v>64691503</v>
      </c>
      <c r="D408" s="2">
        <v>129</v>
      </c>
      <c r="E408" s="2">
        <v>64691442</v>
      </c>
      <c r="F408" s="2">
        <v>10</v>
      </c>
      <c r="G408" s="2">
        <v>9.6492400000000007</v>
      </c>
      <c r="H408" s="2">
        <v>6.5096699999999998</v>
      </c>
      <c r="I408" s="2">
        <v>4.7925000000000004</v>
      </c>
      <c r="J408" s="2" t="s">
        <v>74</v>
      </c>
      <c r="K408" s="2" t="s">
        <v>1050</v>
      </c>
      <c r="L408" s="2"/>
      <c r="M408" s="2" t="s">
        <v>74</v>
      </c>
      <c r="N408" t="s">
        <v>1235</v>
      </c>
      <c r="AD408">
        <v>1</v>
      </c>
    </row>
    <row r="409" spans="1:30" x14ac:dyDescent="0.2">
      <c r="A409" t="s">
        <v>42</v>
      </c>
      <c r="B409">
        <v>25269264</v>
      </c>
      <c r="C409">
        <v>25269365</v>
      </c>
      <c r="D409">
        <v>102</v>
      </c>
      <c r="E409">
        <v>25269323</v>
      </c>
      <c r="F409">
        <v>10</v>
      </c>
      <c r="G409">
        <v>9.3498800000000006</v>
      </c>
      <c r="H409">
        <v>6.3316600000000003</v>
      </c>
      <c r="I409">
        <v>4.5311599999999999</v>
      </c>
      <c r="J409" t="s">
        <v>74</v>
      </c>
      <c r="K409" t="s">
        <v>1107</v>
      </c>
      <c r="M409" t="s">
        <v>74</v>
      </c>
      <c r="N409" t="s">
        <v>106</v>
      </c>
    </row>
    <row r="410" spans="1:30" x14ac:dyDescent="0.2">
      <c r="A410" t="s">
        <v>42</v>
      </c>
      <c r="B410">
        <v>84753233</v>
      </c>
      <c r="C410">
        <v>84753346</v>
      </c>
      <c r="D410">
        <v>114</v>
      </c>
      <c r="E410">
        <v>84753264</v>
      </c>
      <c r="F410">
        <v>10</v>
      </c>
      <c r="G410">
        <v>9.6492400000000007</v>
      </c>
      <c r="H410">
        <v>6.5096699999999998</v>
      </c>
      <c r="I410">
        <v>4.7925000000000004</v>
      </c>
      <c r="J410" t="s">
        <v>74</v>
      </c>
      <c r="K410" t="s">
        <v>1120</v>
      </c>
      <c r="M410" t="s">
        <v>74</v>
      </c>
      <c r="N410" t="s">
        <v>106</v>
      </c>
      <c r="W410">
        <v>1</v>
      </c>
    </row>
    <row r="411" spans="1:30" x14ac:dyDescent="0.2">
      <c r="A411" t="s">
        <v>42</v>
      </c>
      <c r="B411">
        <v>96255547</v>
      </c>
      <c r="C411">
        <v>96255682</v>
      </c>
      <c r="D411">
        <v>136</v>
      </c>
      <c r="E411">
        <v>96255628</v>
      </c>
      <c r="F411">
        <v>10</v>
      </c>
      <c r="G411">
        <v>9.6492400000000007</v>
      </c>
      <c r="H411">
        <v>6.5096699999999998</v>
      </c>
      <c r="I411">
        <v>4.7925000000000004</v>
      </c>
      <c r="J411" t="s">
        <v>74</v>
      </c>
      <c r="K411" t="s">
        <v>1124</v>
      </c>
      <c r="M411" t="s">
        <v>74</v>
      </c>
      <c r="N411" t="s">
        <v>1236</v>
      </c>
    </row>
    <row r="412" spans="1:30" x14ac:dyDescent="0.2">
      <c r="A412" t="s">
        <v>42</v>
      </c>
      <c r="B412">
        <v>124132526</v>
      </c>
      <c r="C412">
        <v>124132627</v>
      </c>
      <c r="D412">
        <v>102</v>
      </c>
      <c r="E412">
        <v>124132602</v>
      </c>
      <c r="F412">
        <v>10</v>
      </c>
      <c r="G412">
        <v>8.9404400000000006</v>
      </c>
      <c r="H412">
        <v>6.0840699999999996</v>
      </c>
      <c r="I412">
        <v>4.1344399999999997</v>
      </c>
      <c r="J412" t="s">
        <v>74</v>
      </c>
      <c r="K412" t="s">
        <v>1127</v>
      </c>
      <c r="M412" t="s">
        <v>74</v>
      </c>
      <c r="N412" t="s">
        <v>1237</v>
      </c>
    </row>
    <row r="413" spans="1:30" x14ac:dyDescent="0.2">
      <c r="A413" t="s">
        <v>25</v>
      </c>
      <c r="B413">
        <v>54411148</v>
      </c>
      <c r="C413">
        <v>54411251</v>
      </c>
      <c r="D413">
        <v>104</v>
      </c>
      <c r="E413">
        <v>54411173</v>
      </c>
      <c r="F413">
        <v>9</v>
      </c>
      <c r="G413">
        <v>7.2876899999999996</v>
      </c>
      <c r="H413">
        <v>5.2107799999999997</v>
      </c>
      <c r="I413">
        <v>2.59992</v>
      </c>
      <c r="J413" t="s">
        <v>74</v>
      </c>
      <c r="K413" t="s">
        <v>640</v>
      </c>
      <c r="M413" t="s">
        <v>74</v>
      </c>
      <c r="N413" t="s">
        <v>106</v>
      </c>
    </row>
    <row r="414" spans="1:30" x14ac:dyDescent="0.2">
      <c r="A414" t="s">
        <v>25</v>
      </c>
      <c r="B414">
        <v>72661569</v>
      </c>
      <c r="C414">
        <v>72661669</v>
      </c>
      <c r="D414">
        <v>101</v>
      </c>
      <c r="E414">
        <v>72661596</v>
      </c>
      <c r="F414">
        <v>9</v>
      </c>
      <c r="G414">
        <v>7.8036500000000002</v>
      </c>
      <c r="H414">
        <v>5.5309699999999999</v>
      </c>
      <c r="I414">
        <v>3.0954700000000002</v>
      </c>
      <c r="J414" t="s">
        <v>74</v>
      </c>
      <c r="K414" t="s">
        <v>645</v>
      </c>
      <c r="M414" t="s">
        <v>74</v>
      </c>
      <c r="N414" t="s">
        <v>106</v>
      </c>
    </row>
    <row r="415" spans="1:30" x14ac:dyDescent="0.2">
      <c r="A415" t="s">
        <v>25</v>
      </c>
      <c r="B415">
        <v>78573809</v>
      </c>
      <c r="C415">
        <v>78574117</v>
      </c>
      <c r="D415">
        <v>309</v>
      </c>
      <c r="E415">
        <v>78573943</v>
      </c>
      <c r="F415">
        <v>9</v>
      </c>
      <c r="G415">
        <v>7.7043299999999997</v>
      </c>
      <c r="H415">
        <v>5.4698599999999997</v>
      </c>
      <c r="I415">
        <v>3.0005000000000002</v>
      </c>
      <c r="J415" t="s">
        <v>74</v>
      </c>
      <c r="K415" t="s">
        <v>647</v>
      </c>
      <c r="M415" t="s">
        <v>74</v>
      </c>
      <c r="N415" t="s">
        <v>106</v>
      </c>
    </row>
    <row r="416" spans="1:30" x14ac:dyDescent="0.2">
      <c r="A416" t="s">
        <v>25</v>
      </c>
      <c r="B416">
        <v>110902408</v>
      </c>
      <c r="C416">
        <v>110902533</v>
      </c>
      <c r="D416">
        <v>126</v>
      </c>
      <c r="E416">
        <v>110902455</v>
      </c>
      <c r="F416">
        <v>9</v>
      </c>
      <c r="G416">
        <v>7.75366</v>
      </c>
      <c r="H416">
        <v>5.5002500000000003</v>
      </c>
      <c r="I416">
        <v>3.0483199999999999</v>
      </c>
      <c r="J416" t="s">
        <v>74</v>
      </c>
      <c r="K416" t="s">
        <v>654</v>
      </c>
      <c r="M416" t="s">
        <v>74</v>
      </c>
      <c r="N416" t="s">
        <v>106</v>
      </c>
    </row>
    <row r="417" spans="1:24" x14ac:dyDescent="0.2">
      <c r="A417" t="s">
        <v>25</v>
      </c>
      <c r="B417">
        <v>140659331</v>
      </c>
      <c r="C417">
        <v>140659431</v>
      </c>
      <c r="D417">
        <v>101</v>
      </c>
      <c r="E417">
        <v>140659386</v>
      </c>
      <c r="F417">
        <v>9</v>
      </c>
      <c r="G417">
        <v>8.4441799999999994</v>
      </c>
      <c r="H417">
        <v>5.9178899999999999</v>
      </c>
      <c r="I417">
        <v>3.6568000000000001</v>
      </c>
      <c r="J417" t="s">
        <v>74</v>
      </c>
      <c r="K417" t="s">
        <v>658</v>
      </c>
      <c r="M417" t="s">
        <v>74</v>
      </c>
      <c r="N417" t="s">
        <v>106</v>
      </c>
    </row>
    <row r="418" spans="1:24" x14ac:dyDescent="0.2">
      <c r="A418" t="s">
        <v>25</v>
      </c>
      <c r="B418">
        <v>187392501</v>
      </c>
      <c r="C418">
        <v>187392631</v>
      </c>
      <c r="D418">
        <v>131</v>
      </c>
      <c r="E418">
        <v>187392557</v>
      </c>
      <c r="F418">
        <v>9</v>
      </c>
      <c r="G418">
        <v>8.0641200000000008</v>
      </c>
      <c r="H418">
        <v>5.6898999999999997</v>
      </c>
      <c r="I418">
        <v>3.3427899999999999</v>
      </c>
      <c r="J418" t="s">
        <v>74</v>
      </c>
      <c r="K418" t="s">
        <v>669</v>
      </c>
      <c r="M418" t="s">
        <v>74</v>
      </c>
      <c r="N418" t="s">
        <v>106</v>
      </c>
    </row>
    <row r="419" spans="1:24" x14ac:dyDescent="0.2">
      <c r="A419" t="s">
        <v>26</v>
      </c>
      <c r="B419">
        <v>36954204</v>
      </c>
      <c r="C419">
        <v>36954317</v>
      </c>
      <c r="D419">
        <v>114</v>
      </c>
      <c r="E419">
        <v>36954262</v>
      </c>
      <c r="F419">
        <v>9</v>
      </c>
      <c r="G419">
        <v>8.4441799999999994</v>
      </c>
      <c r="H419">
        <v>5.9178899999999999</v>
      </c>
      <c r="I419">
        <v>3.6568000000000001</v>
      </c>
      <c r="J419" t="s">
        <v>74</v>
      </c>
      <c r="K419" t="s">
        <v>681</v>
      </c>
      <c r="M419" t="s">
        <v>74</v>
      </c>
      <c r="N419" t="s">
        <v>106</v>
      </c>
    </row>
    <row r="420" spans="1:24" x14ac:dyDescent="0.2">
      <c r="A420" t="s">
        <v>26</v>
      </c>
      <c r="B420">
        <v>130021779</v>
      </c>
      <c r="C420">
        <v>130021919</v>
      </c>
      <c r="D420">
        <v>141</v>
      </c>
      <c r="E420">
        <v>130021876</v>
      </c>
      <c r="F420">
        <v>9</v>
      </c>
      <c r="G420">
        <v>7.9577499999999999</v>
      </c>
      <c r="H420">
        <v>5.6252500000000003</v>
      </c>
      <c r="I420">
        <v>3.2410700000000001</v>
      </c>
      <c r="J420" t="s">
        <v>74</v>
      </c>
      <c r="K420" t="s">
        <v>698</v>
      </c>
      <c r="M420" t="s">
        <v>74</v>
      </c>
      <c r="N420" t="s">
        <v>698</v>
      </c>
    </row>
    <row r="421" spans="1:24" x14ac:dyDescent="0.2">
      <c r="A421" t="s">
        <v>27</v>
      </c>
      <c r="B421">
        <v>33581242</v>
      </c>
      <c r="C421">
        <v>33581353</v>
      </c>
      <c r="D421">
        <v>112</v>
      </c>
      <c r="E421">
        <v>33581258</v>
      </c>
      <c r="F421">
        <v>9</v>
      </c>
      <c r="G421">
        <v>8.4441799999999994</v>
      </c>
      <c r="H421">
        <v>5.9178899999999999</v>
      </c>
      <c r="I421">
        <v>3.6568000000000001</v>
      </c>
      <c r="J421" t="s">
        <v>74</v>
      </c>
      <c r="K421" t="s">
        <v>712</v>
      </c>
      <c r="M421" t="s">
        <v>74</v>
      </c>
      <c r="N421" t="s">
        <v>1238</v>
      </c>
      <c r="V421">
        <v>1</v>
      </c>
    </row>
    <row r="422" spans="1:24" x14ac:dyDescent="0.2">
      <c r="A422" t="s">
        <v>27</v>
      </c>
      <c r="B422">
        <v>44474452</v>
      </c>
      <c r="C422">
        <v>44474564</v>
      </c>
      <c r="D422">
        <v>113</v>
      </c>
      <c r="E422">
        <v>44474496</v>
      </c>
      <c r="F422">
        <v>9</v>
      </c>
      <c r="G422">
        <v>8.4441799999999994</v>
      </c>
      <c r="H422">
        <v>5.9178899999999999</v>
      </c>
      <c r="I422">
        <v>3.6568000000000001</v>
      </c>
      <c r="J422" t="s">
        <v>74</v>
      </c>
      <c r="K422" t="s">
        <v>713</v>
      </c>
      <c r="M422" t="s">
        <v>74</v>
      </c>
      <c r="N422" t="s">
        <v>1239</v>
      </c>
      <c r="X422">
        <v>1</v>
      </c>
    </row>
    <row r="423" spans="1:24" x14ac:dyDescent="0.2">
      <c r="A423" t="s">
        <v>27</v>
      </c>
      <c r="B423">
        <v>45164964</v>
      </c>
      <c r="C423">
        <v>45165064</v>
      </c>
      <c r="D423">
        <v>101</v>
      </c>
      <c r="E423">
        <v>45165012</v>
      </c>
      <c r="F423">
        <v>9</v>
      </c>
      <c r="G423">
        <v>8.4441799999999994</v>
      </c>
      <c r="H423">
        <v>5.9178899999999999</v>
      </c>
      <c r="I423">
        <v>3.6568000000000001</v>
      </c>
      <c r="J423" t="s">
        <v>74</v>
      </c>
      <c r="K423" t="s">
        <v>714</v>
      </c>
      <c r="M423" t="s">
        <v>74</v>
      </c>
      <c r="N423" t="s">
        <v>106</v>
      </c>
      <c r="W423">
        <v>1</v>
      </c>
    </row>
    <row r="424" spans="1:24" x14ac:dyDescent="0.2">
      <c r="A424" t="s">
        <v>27</v>
      </c>
      <c r="B424">
        <v>58303465</v>
      </c>
      <c r="C424">
        <v>58303603</v>
      </c>
      <c r="D424">
        <v>139</v>
      </c>
      <c r="E424">
        <v>58303515</v>
      </c>
      <c r="F424">
        <v>9</v>
      </c>
      <c r="G424">
        <v>8.4441799999999994</v>
      </c>
      <c r="H424">
        <v>5.9178899999999999</v>
      </c>
      <c r="I424">
        <v>3.6568000000000001</v>
      </c>
      <c r="J424" t="s">
        <v>74</v>
      </c>
      <c r="K424" t="s">
        <v>717</v>
      </c>
      <c r="M424" t="s">
        <v>74</v>
      </c>
      <c r="N424" t="s">
        <v>1240</v>
      </c>
    </row>
    <row r="425" spans="1:24" x14ac:dyDescent="0.2">
      <c r="A425" t="s">
        <v>27</v>
      </c>
      <c r="B425">
        <v>71673097</v>
      </c>
      <c r="C425">
        <v>71673197</v>
      </c>
      <c r="D425">
        <v>101</v>
      </c>
      <c r="E425">
        <v>71673136</v>
      </c>
      <c r="F425">
        <v>9</v>
      </c>
      <c r="G425">
        <v>8.1735799999999994</v>
      </c>
      <c r="H425">
        <v>5.7560599999999997</v>
      </c>
      <c r="I425">
        <v>3.4458799999999998</v>
      </c>
      <c r="J425" t="s">
        <v>74</v>
      </c>
      <c r="K425" t="s">
        <v>719</v>
      </c>
      <c r="M425" t="s">
        <v>74</v>
      </c>
      <c r="N425" t="s">
        <v>106</v>
      </c>
    </row>
    <row r="426" spans="1:24" x14ac:dyDescent="0.2">
      <c r="A426" t="s">
        <v>27</v>
      </c>
      <c r="B426">
        <v>78148877</v>
      </c>
      <c r="C426">
        <v>78149000</v>
      </c>
      <c r="D426">
        <v>124</v>
      </c>
      <c r="E426">
        <v>78148955</v>
      </c>
      <c r="F426">
        <v>9</v>
      </c>
      <c r="G426">
        <v>8.4441799999999994</v>
      </c>
      <c r="H426">
        <v>5.9178899999999999</v>
      </c>
      <c r="I426">
        <v>3.6568000000000001</v>
      </c>
      <c r="J426" t="s">
        <v>74</v>
      </c>
      <c r="K426" t="s">
        <v>720</v>
      </c>
      <c r="M426" t="s">
        <v>74</v>
      </c>
      <c r="N426" t="s">
        <v>106</v>
      </c>
    </row>
    <row r="427" spans="1:24" x14ac:dyDescent="0.2">
      <c r="A427" t="s">
        <v>27</v>
      </c>
      <c r="B427">
        <v>87057436</v>
      </c>
      <c r="C427">
        <v>87057570</v>
      </c>
      <c r="D427">
        <v>135</v>
      </c>
      <c r="E427">
        <v>87057477</v>
      </c>
      <c r="F427">
        <v>9</v>
      </c>
      <c r="G427">
        <v>8.4441799999999994</v>
      </c>
      <c r="H427">
        <v>5.9178899999999999</v>
      </c>
      <c r="I427">
        <v>3.6568000000000001</v>
      </c>
      <c r="J427" t="s">
        <v>74</v>
      </c>
      <c r="K427" t="s">
        <v>722</v>
      </c>
      <c r="M427" t="s">
        <v>74</v>
      </c>
      <c r="N427" t="s">
        <v>106</v>
      </c>
    </row>
    <row r="428" spans="1:24" x14ac:dyDescent="0.2">
      <c r="A428" t="s">
        <v>27</v>
      </c>
      <c r="B428">
        <v>88968982</v>
      </c>
      <c r="C428">
        <v>88969082</v>
      </c>
      <c r="D428">
        <v>101</v>
      </c>
      <c r="E428">
        <v>88969061</v>
      </c>
      <c r="F428">
        <v>9</v>
      </c>
      <c r="G428">
        <v>5.4005299999999998</v>
      </c>
      <c r="H428">
        <v>4.0083399999999996</v>
      </c>
      <c r="I428">
        <v>1.0909</v>
      </c>
      <c r="J428" t="s">
        <v>74</v>
      </c>
      <c r="K428" t="s">
        <v>724</v>
      </c>
      <c r="M428" t="s">
        <v>74</v>
      </c>
      <c r="N428" t="s">
        <v>724</v>
      </c>
      <c r="U428">
        <v>1</v>
      </c>
      <c r="V428">
        <v>1</v>
      </c>
    </row>
    <row r="429" spans="1:24" x14ac:dyDescent="0.2">
      <c r="A429" t="s">
        <v>27</v>
      </c>
      <c r="B429">
        <v>91785643</v>
      </c>
      <c r="C429">
        <v>91785743</v>
      </c>
      <c r="D429">
        <v>101</v>
      </c>
      <c r="E429">
        <v>91785661</v>
      </c>
      <c r="F429">
        <v>9</v>
      </c>
      <c r="G429">
        <v>7.9056800000000003</v>
      </c>
      <c r="H429">
        <v>5.5934699999999999</v>
      </c>
      <c r="I429">
        <v>3.19286</v>
      </c>
      <c r="J429" t="s">
        <v>74</v>
      </c>
      <c r="K429" t="s">
        <v>725</v>
      </c>
      <c r="M429" t="s">
        <v>74</v>
      </c>
      <c r="N429" t="s">
        <v>106</v>
      </c>
    </row>
    <row r="430" spans="1:24" x14ac:dyDescent="0.2">
      <c r="A430" t="s">
        <v>28</v>
      </c>
      <c r="B430">
        <v>61620547</v>
      </c>
      <c r="C430">
        <v>61620654</v>
      </c>
      <c r="D430">
        <v>108</v>
      </c>
      <c r="E430">
        <v>61620565</v>
      </c>
      <c r="F430">
        <v>9</v>
      </c>
      <c r="G430">
        <v>8.4441799999999994</v>
      </c>
      <c r="H430">
        <v>5.9178899999999999</v>
      </c>
      <c r="I430">
        <v>3.6568000000000001</v>
      </c>
      <c r="J430" t="s">
        <v>74</v>
      </c>
      <c r="K430" t="s">
        <v>740</v>
      </c>
      <c r="M430" t="s">
        <v>74</v>
      </c>
      <c r="N430" t="s">
        <v>106</v>
      </c>
    </row>
    <row r="431" spans="1:24" x14ac:dyDescent="0.2">
      <c r="A431" s="1" t="s">
        <v>28</v>
      </c>
      <c r="B431" s="1">
        <v>75941956</v>
      </c>
      <c r="C431" s="1">
        <v>75942092</v>
      </c>
      <c r="D431" s="1">
        <v>137</v>
      </c>
      <c r="E431" s="1">
        <v>75942007</v>
      </c>
      <c r="F431" s="1">
        <v>9</v>
      </c>
      <c r="G431" s="1">
        <v>8.4441799999999994</v>
      </c>
      <c r="H431" s="1">
        <v>5.9178899999999999</v>
      </c>
      <c r="I431" s="1">
        <v>3.6568000000000001</v>
      </c>
      <c r="J431" s="1" t="s">
        <v>74</v>
      </c>
      <c r="K431" s="1" t="s">
        <v>742</v>
      </c>
      <c r="L431" s="1"/>
      <c r="M431" t="s">
        <v>74</v>
      </c>
      <c r="N431" t="s">
        <v>106</v>
      </c>
    </row>
    <row r="432" spans="1:24" x14ac:dyDescent="0.2">
      <c r="A432" t="s">
        <v>28</v>
      </c>
      <c r="B432">
        <v>90528699</v>
      </c>
      <c r="C432">
        <v>90528860</v>
      </c>
      <c r="D432">
        <v>162</v>
      </c>
      <c r="E432">
        <v>90528765</v>
      </c>
      <c r="F432">
        <v>9</v>
      </c>
      <c r="G432">
        <v>8.4441799999999994</v>
      </c>
      <c r="H432">
        <v>5.9178899999999999</v>
      </c>
      <c r="I432">
        <v>3.6568000000000001</v>
      </c>
      <c r="J432" t="s">
        <v>74</v>
      </c>
      <c r="K432" t="s">
        <v>745</v>
      </c>
      <c r="M432" t="s">
        <v>74</v>
      </c>
      <c r="N432" t="s">
        <v>106</v>
      </c>
    </row>
    <row r="433" spans="1:14" x14ac:dyDescent="0.2">
      <c r="A433" t="s">
        <v>28</v>
      </c>
      <c r="B433">
        <v>92790790</v>
      </c>
      <c r="C433">
        <v>92790890</v>
      </c>
      <c r="D433">
        <v>101</v>
      </c>
      <c r="E433">
        <v>92790866</v>
      </c>
      <c r="F433">
        <v>9</v>
      </c>
      <c r="G433">
        <v>7.6075999999999997</v>
      </c>
      <c r="H433">
        <v>5.4100799999999998</v>
      </c>
      <c r="I433">
        <v>2.9076900000000001</v>
      </c>
      <c r="J433" t="s">
        <v>74</v>
      </c>
      <c r="K433" t="s">
        <v>746</v>
      </c>
      <c r="M433" t="s">
        <v>74</v>
      </c>
      <c r="N433" t="s">
        <v>106</v>
      </c>
    </row>
    <row r="434" spans="1:14" x14ac:dyDescent="0.2">
      <c r="A434" t="s">
        <v>28</v>
      </c>
      <c r="B434">
        <v>93466646</v>
      </c>
      <c r="C434">
        <v>93466750</v>
      </c>
      <c r="D434">
        <v>105</v>
      </c>
      <c r="E434">
        <v>93466685</v>
      </c>
      <c r="F434">
        <v>9</v>
      </c>
      <c r="G434">
        <v>8.2862899999999993</v>
      </c>
      <c r="H434">
        <v>5.8237699999999997</v>
      </c>
      <c r="I434">
        <v>3.5521500000000001</v>
      </c>
      <c r="J434" t="s">
        <v>74</v>
      </c>
      <c r="K434" t="s">
        <v>106</v>
      </c>
      <c r="M434" t="s">
        <v>74</v>
      </c>
      <c r="N434" t="s">
        <v>106</v>
      </c>
    </row>
    <row r="435" spans="1:14" x14ac:dyDescent="0.2">
      <c r="A435" t="s">
        <v>29</v>
      </c>
      <c r="B435">
        <v>3373069</v>
      </c>
      <c r="C435">
        <v>3373169</v>
      </c>
      <c r="D435">
        <v>101</v>
      </c>
      <c r="E435">
        <v>3373083</v>
      </c>
      <c r="F435">
        <v>9</v>
      </c>
      <c r="G435">
        <v>7.75366</v>
      </c>
      <c r="H435">
        <v>5.5002500000000003</v>
      </c>
      <c r="I435">
        <v>3.0483199999999999</v>
      </c>
      <c r="J435" t="s">
        <v>74</v>
      </c>
      <c r="K435" t="s">
        <v>753</v>
      </c>
      <c r="M435" t="s">
        <v>74</v>
      </c>
      <c r="N435" t="s">
        <v>106</v>
      </c>
    </row>
    <row r="436" spans="1:14" x14ac:dyDescent="0.2">
      <c r="A436" t="s">
        <v>29</v>
      </c>
      <c r="B436">
        <v>100588425</v>
      </c>
      <c r="C436">
        <v>100588529</v>
      </c>
      <c r="D436">
        <v>105</v>
      </c>
      <c r="E436">
        <v>100588495</v>
      </c>
      <c r="F436">
        <v>9</v>
      </c>
      <c r="G436">
        <v>8.4441799999999994</v>
      </c>
      <c r="H436">
        <v>5.9178899999999999</v>
      </c>
      <c r="I436">
        <v>3.6568000000000001</v>
      </c>
      <c r="J436" t="s">
        <v>74</v>
      </c>
      <c r="K436" t="s">
        <v>765</v>
      </c>
      <c r="M436" t="s">
        <v>74</v>
      </c>
      <c r="N436" t="s">
        <v>106</v>
      </c>
    </row>
    <row r="437" spans="1:14" x14ac:dyDescent="0.2">
      <c r="A437" t="s">
        <v>29</v>
      </c>
      <c r="B437">
        <v>107392580</v>
      </c>
      <c r="C437">
        <v>107392727</v>
      </c>
      <c r="D437">
        <v>148</v>
      </c>
      <c r="E437">
        <v>107392652</v>
      </c>
      <c r="F437">
        <v>9</v>
      </c>
      <c r="G437">
        <v>8.4441799999999994</v>
      </c>
      <c r="H437">
        <v>5.9178899999999999</v>
      </c>
      <c r="I437">
        <v>3.6568000000000001</v>
      </c>
      <c r="J437" t="s">
        <v>74</v>
      </c>
      <c r="K437" t="s">
        <v>766</v>
      </c>
      <c r="M437" t="s">
        <v>74</v>
      </c>
      <c r="N437" t="s">
        <v>106</v>
      </c>
    </row>
    <row r="438" spans="1:14" x14ac:dyDescent="0.2">
      <c r="A438" t="s">
        <v>30</v>
      </c>
      <c r="B438">
        <v>18249390</v>
      </c>
      <c r="C438">
        <v>18249521</v>
      </c>
      <c r="D438">
        <v>132</v>
      </c>
      <c r="E438">
        <v>18249464</v>
      </c>
      <c r="F438">
        <v>9</v>
      </c>
      <c r="G438">
        <v>7.8036500000000002</v>
      </c>
      <c r="H438">
        <v>5.5309699999999999</v>
      </c>
      <c r="I438">
        <v>3.0954700000000002</v>
      </c>
      <c r="J438" t="s">
        <v>74</v>
      </c>
      <c r="K438" t="s">
        <v>773</v>
      </c>
      <c r="M438" t="s">
        <v>74</v>
      </c>
      <c r="N438" t="s">
        <v>1241</v>
      </c>
    </row>
    <row r="439" spans="1:14" x14ac:dyDescent="0.2">
      <c r="A439" t="s">
        <v>30</v>
      </c>
      <c r="B439">
        <v>24422603</v>
      </c>
      <c r="C439">
        <v>24422703</v>
      </c>
      <c r="D439">
        <v>101</v>
      </c>
      <c r="E439">
        <v>24422616</v>
      </c>
      <c r="F439">
        <v>9</v>
      </c>
      <c r="G439">
        <v>8.1184499999999993</v>
      </c>
      <c r="H439">
        <v>5.7227899999999998</v>
      </c>
      <c r="I439">
        <v>3.39405</v>
      </c>
      <c r="J439" t="s">
        <v>74</v>
      </c>
      <c r="K439" t="s">
        <v>780</v>
      </c>
      <c r="M439" t="s">
        <v>74</v>
      </c>
      <c r="N439" t="s">
        <v>106</v>
      </c>
    </row>
    <row r="440" spans="1:14" x14ac:dyDescent="0.2">
      <c r="A440" t="s">
        <v>30</v>
      </c>
      <c r="B440">
        <v>42733199</v>
      </c>
      <c r="C440">
        <v>42733313</v>
      </c>
      <c r="D440">
        <v>115</v>
      </c>
      <c r="E440">
        <v>42733257</v>
      </c>
      <c r="F440">
        <v>9</v>
      </c>
      <c r="G440">
        <v>8.3439300000000003</v>
      </c>
      <c r="H440">
        <v>5.8582299999999998</v>
      </c>
      <c r="I440">
        <v>3.6052300000000002</v>
      </c>
      <c r="J440" t="s">
        <v>74</v>
      </c>
      <c r="K440" t="s">
        <v>781</v>
      </c>
      <c r="M440" t="s">
        <v>74</v>
      </c>
      <c r="N440" t="s">
        <v>106</v>
      </c>
    </row>
    <row r="441" spans="1:14" x14ac:dyDescent="0.2">
      <c r="A441" t="s">
        <v>30</v>
      </c>
      <c r="B441">
        <v>54607752</v>
      </c>
      <c r="C441">
        <v>54607855</v>
      </c>
      <c r="D441">
        <v>104</v>
      </c>
      <c r="E441">
        <v>54607822</v>
      </c>
      <c r="F441">
        <v>9</v>
      </c>
      <c r="G441">
        <v>8.4441799999999994</v>
      </c>
      <c r="H441">
        <v>5.9178899999999999</v>
      </c>
      <c r="I441">
        <v>3.6568000000000001</v>
      </c>
      <c r="J441" t="s">
        <v>74</v>
      </c>
      <c r="K441" t="s">
        <v>784</v>
      </c>
      <c r="M441" t="s">
        <v>74</v>
      </c>
      <c r="N441" t="s">
        <v>784</v>
      </c>
    </row>
    <row r="442" spans="1:14" x14ac:dyDescent="0.2">
      <c r="A442" t="s">
        <v>30</v>
      </c>
      <c r="B442">
        <v>73121661</v>
      </c>
      <c r="C442">
        <v>73121761</v>
      </c>
      <c r="D442">
        <v>101</v>
      </c>
      <c r="E442">
        <v>73121711</v>
      </c>
      <c r="F442">
        <v>9</v>
      </c>
      <c r="G442">
        <v>8.4441799999999994</v>
      </c>
      <c r="H442">
        <v>5.9178899999999999</v>
      </c>
      <c r="I442">
        <v>3.6568000000000001</v>
      </c>
      <c r="J442" t="s">
        <v>74</v>
      </c>
      <c r="K442" t="s">
        <v>788</v>
      </c>
      <c r="M442" t="s">
        <v>74</v>
      </c>
      <c r="N442" t="s">
        <v>106</v>
      </c>
    </row>
    <row r="443" spans="1:14" x14ac:dyDescent="0.2">
      <c r="A443" t="s">
        <v>31</v>
      </c>
      <c r="B443">
        <v>41434822</v>
      </c>
      <c r="C443">
        <v>41434922</v>
      </c>
      <c r="D443">
        <v>101</v>
      </c>
      <c r="E443">
        <v>41434851</v>
      </c>
      <c r="F443">
        <v>9</v>
      </c>
      <c r="G443">
        <v>7.8036500000000002</v>
      </c>
      <c r="H443">
        <v>5.5309699999999999</v>
      </c>
      <c r="I443">
        <v>3.0954700000000002</v>
      </c>
      <c r="J443" t="s">
        <v>74</v>
      </c>
      <c r="K443" t="s">
        <v>802</v>
      </c>
      <c r="M443" t="s">
        <v>74</v>
      </c>
      <c r="N443" t="s">
        <v>1242</v>
      </c>
    </row>
    <row r="444" spans="1:14" x14ac:dyDescent="0.2">
      <c r="A444" t="s">
        <v>31</v>
      </c>
      <c r="B444">
        <v>60688083</v>
      </c>
      <c r="C444">
        <v>60688196</v>
      </c>
      <c r="D444">
        <v>114</v>
      </c>
      <c r="E444">
        <v>60688154</v>
      </c>
      <c r="F444">
        <v>9</v>
      </c>
      <c r="G444">
        <v>8.4441799999999994</v>
      </c>
      <c r="H444">
        <v>5.9178899999999999</v>
      </c>
      <c r="I444">
        <v>3.6568000000000001</v>
      </c>
      <c r="J444" t="s">
        <v>74</v>
      </c>
      <c r="K444" t="s">
        <v>804</v>
      </c>
      <c r="M444" t="s">
        <v>74</v>
      </c>
      <c r="N444" t="s">
        <v>106</v>
      </c>
    </row>
    <row r="445" spans="1:14" x14ac:dyDescent="0.2">
      <c r="A445" t="s">
        <v>32</v>
      </c>
      <c r="B445">
        <v>36984512</v>
      </c>
      <c r="C445">
        <v>36984683</v>
      </c>
      <c r="D445">
        <v>172</v>
      </c>
      <c r="E445">
        <v>36984596</v>
      </c>
      <c r="F445">
        <v>9</v>
      </c>
      <c r="G445">
        <v>8.4441799999999994</v>
      </c>
      <c r="H445">
        <v>5.9178899999999999</v>
      </c>
      <c r="I445">
        <v>3.6568000000000001</v>
      </c>
      <c r="J445" t="s">
        <v>74</v>
      </c>
      <c r="K445" t="s">
        <v>817</v>
      </c>
      <c r="M445" t="s">
        <v>74</v>
      </c>
      <c r="N445" t="s">
        <v>1243</v>
      </c>
    </row>
    <row r="446" spans="1:14" x14ac:dyDescent="0.2">
      <c r="A446" t="s">
        <v>32</v>
      </c>
      <c r="B446">
        <v>41790408</v>
      </c>
      <c r="C446">
        <v>41790519</v>
      </c>
      <c r="D446">
        <v>112</v>
      </c>
      <c r="E446">
        <v>41790429</v>
      </c>
      <c r="F446">
        <v>9</v>
      </c>
      <c r="G446">
        <v>8.4441799999999994</v>
      </c>
      <c r="H446">
        <v>5.9178899999999999</v>
      </c>
      <c r="I446">
        <v>3.6568000000000001</v>
      </c>
      <c r="J446" t="s">
        <v>74</v>
      </c>
      <c r="K446" t="s">
        <v>819</v>
      </c>
      <c r="M446" t="s">
        <v>74</v>
      </c>
      <c r="N446" t="s">
        <v>106</v>
      </c>
    </row>
    <row r="447" spans="1:14" x14ac:dyDescent="0.2">
      <c r="A447" t="s">
        <v>32</v>
      </c>
      <c r="B447">
        <v>50780137</v>
      </c>
      <c r="C447">
        <v>50780303</v>
      </c>
      <c r="D447">
        <v>167</v>
      </c>
      <c r="E447">
        <v>50780263</v>
      </c>
      <c r="F447">
        <v>9</v>
      </c>
      <c r="G447">
        <v>7.9577499999999999</v>
      </c>
      <c r="H447">
        <v>5.6252500000000003</v>
      </c>
      <c r="I447">
        <v>3.2410700000000001</v>
      </c>
      <c r="J447" t="s">
        <v>74</v>
      </c>
      <c r="K447" t="s">
        <v>821</v>
      </c>
      <c r="M447" t="s">
        <v>74</v>
      </c>
      <c r="N447" t="s">
        <v>106</v>
      </c>
    </row>
    <row r="448" spans="1:14" x14ac:dyDescent="0.2">
      <c r="A448" t="s">
        <v>32</v>
      </c>
      <c r="B448">
        <v>81373625</v>
      </c>
      <c r="C448">
        <v>81373834</v>
      </c>
      <c r="D448">
        <v>210</v>
      </c>
      <c r="E448">
        <v>81373784</v>
      </c>
      <c r="F448">
        <v>9</v>
      </c>
      <c r="G448">
        <v>8.4441799999999994</v>
      </c>
      <c r="H448">
        <v>5.9178899999999999</v>
      </c>
      <c r="I448">
        <v>3.6568000000000001</v>
      </c>
      <c r="J448" t="s">
        <v>74</v>
      </c>
      <c r="K448" t="s">
        <v>824</v>
      </c>
      <c r="M448" t="s">
        <v>74</v>
      </c>
      <c r="N448" t="s">
        <v>106</v>
      </c>
    </row>
    <row r="449" spans="1:18" x14ac:dyDescent="0.2">
      <c r="A449" t="s">
        <v>33</v>
      </c>
      <c r="B449">
        <v>5565774</v>
      </c>
      <c r="C449">
        <v>5565896</v>
      </c>
      <c r="D449">
        <v>123</v>
      </c>
      <c r="E449">
        <v>5565837</v>
      </c>
      <c r="F449">
        <v>9</v>
      </c>
      <c r="G449">
        <v>8.4441799999999994</v>
      </c>
      <c r="H449">
        <v>5.9178899999999999</v>
      </c>
      <c r="I449">
        <v>3.6568000000000001</v>
      </c>
      <c r="J449" t="s">
        <v>74</v>
      </c>
      <c r="K449" t="s">
        <v>832</v>
      </c>
      <c r="M449" t="s">
        <v>74</v>
      </c>
      <c r="N449" t="s">
        <v>106</v>
      </c>
    </row>
    <row r="450" spans="1:18" x14ac:dyDescent="0.2">
      <c r="A450" t="s">
        <v>33</v>
      </c>
      <c r="B450">
        <v>13306034</v>
      </c>
      <c r="C450">
        <v>13306134</v>
      </c>
      <c r="D450">
        <v>101</v>
      </c>
      <c r="E450">
        <v>13306100</v>
      </c>
      <c r="F450">
        <v>9</v>
      </c>
      <c r="G450">
        <v>8.4441799999999994</v>
      </c>
      <c r="H450">
        <v>5.9178899999999999</v>
      </c>
      <c r="I450">
        <v>3.6568000000000001</v>
      </c>
      <c r="J450" t="s">
        <v>74</v>
      </c>
      <c r="K450" t="s">
        <v>834</v>
      </c>
      <c r="M450" t="s">
        <v>74</v>
      </c>
      <c r="N450" t="s">
        <v>106</v>
      </c>
    </row>
    <row r="451" spans="1:18" x14ac:dyDescent="0.2">
      <c r="A451" t="s">
        <v>33</v>
      </c>
      <c r="B451">
        <v>65216857</v>
      </c>
      <c r="C451">
        <v>65216957</v>
      </c>
      <c r="D451">
        <v>101</v>
      </c>
      <c r="E451">
        <v>65216881</v>
      </c>
      <c r="F451">
        <v>9</v>
      </c>
      <c r="G451">
        <v>8.4441799999999994</v>
      </c>
      <c r="H451">
        <v>5.9178899999999999</v>
      </c>
      <c r="I451">
        <v>3.6568000000000001</v>
      </c>
      <c r="J451" t="s">
        <v>74</v>
      </c>
      <c r="K451" t="s">
        <v>850</v>
      </c>
      <c r="M451" t="s">
        <v>74</v>
      </c>
      <c r="N451" t="s">
        <v>106</v>
      </c>
    </row>
    <row r="452" spans="1:18" x14ac:dyDescent="0.2">
      <c r="A452" t="s">
        <v>34</v>
      </c>
      <c r="B452">
        <v>9029465</v>
      </c>
      <c r="C452">
        <v>9029576</v>
      </c>
      <c r="D452">
        <v>112</v>
      </c>
      <c r="E452">
        <v>9029495</v>
      </c>
      <c r="F452">
        <v>9</v>
      </c>
      <c r="G452">
        <v>7.75366</v>
      </c>
      <c r="H452">
        <v>5.5002500000000003</v>
      </c>
      <c r="I452">
        <v>3.0483199999999999</v>
      </c>
      <c r="J452" t="s">
        <v>74</v>
      </c>
      <c r="K452" t="s">
        <v>857</v>
      </c>
      <c r="M452" t="s">
        <v>74</v>
      </c>
      <c r="N452" t="s">
        <v>106</v>
      </c>
    </row>
    <row r="453" spans="1:18" x14ac:dyDescent="0.2">
      <c r="A453" t="s">
        <v>34</v>
      </c>
      <c r="B453">
        <v>40332617</v>
      </c>
      <c r="C453">
        <v>40332717</v>
      </c>
      <c r="D453">
        <v>101</v>
      </c>
      <c r="E453">
        <v>40332679</v>
      </c>
      <c r="F453">
        <v>9</v>
      </c>
      <c r="G453">
        <v>8.4024599999999996</v>
      </c>
      <c r="H453">
        <v>5.8930999999999996</v>
      </c>
      <c r="I453">
        <v>3.6568000000000001</v>
      </c>
      <c r="J453" t="s">
        <v>74</v>
      </c>
      <c r="K453" t="s">
        <v>863</v>
      </c>
      <c r="M453" t="s">
        <v>74</v>
      </c>
      <c r="N453" t="s">
        <v>106</v>
      </c>
    </row>
    <row r="454" spans="1:18" x14ac:dyDescent="0.2">
      <c r="A454" t="s">
        <v>34</v>
      </c>
      <c r="B454">
        <v>45588348</v>
      </c>
      <c r="C454">
        <v>45588448</v>
      </c>
      <c r="D454">
        <v>101</v>
      </c>
      <c r="E454">
        <v>45588438</v>
      </c>
      <c r="F454">
        <v>9</v>
      </c>
      <c r="G454">
        <v>8.4441799999999994</v>
      </c>
      <c r="H454">
        <v>5.9178899999999999</v>
      </c>
      <c r="I454">
        <v>3.6568000000000001</v>
      </c>
      <c r="J454" t="s">
        <v>74</v>
      </c>
      <c r="K454" t="s">
        <v>864</v>
      </c>
      <c r="M454" t="s">
        <v>74</v>
      </c>
      <c r="N454" t="s">
        <v>106</v>
      </c>
    </row>
    <row r="455" spans="1:18" x14ac:dyDescent="0.2">
      <c r="A455" t="s">
        <v>52</v>
      </c>
      <c r="B455">
        <v>25859279</v>
      </c>
      <c r="C455">
        <v>25859379</v>
      </c>
      <c r="D455">
        <v>101</v>
      </c>
      <c r="E455">
        <v>25859346</v>
      </c>
      <c r="F455">
        <v>9</v>
      </c>
      <c r="G455">
        <v>8.1735799999999994</v>
      </c>
      <c r="H455">
        <v>5.7560599999999997</v>
      </c>
      <c r="I455">
        <v>3.4458799999999998</v>
      </c>
      <c r="J455" t="s">
        <v>74</v>
      </c>
      <c r="K455" t="s">
        <v>872</v>
      </c>
      <c r="M455" t="s">
        <v>74</v>
      </c>
      <c r="N455" t="s">
        <v>106</v>
      </c>
    </row>
    <row r="456" spans="1:18" x14ac:dyDescent="0.2">
      <c r="A456" t="s">
        <v>52</v>
      </c>
      <c r="B456">
        <v>44135942</v>
      </c>
      <c r="C456">
        <v>44136064</v>
      </c>
      <c r="D456">
        <v>123</v>
      </c>
      <c r="E456">
        <v>44136005</v>
      </c>
      <c r="F456">
        <v>9</v>
      </c>
      <c r="G456">
        <v>7.6556499999999996</v>
      </c>
      <c r="H456">
        <v>5.4398099999999996</v>
      </c>
      <c r="I456">
        <v>2.9534600000000002</v>
      </c>
      <c r="J456" t="s">
        <v>74</v>
      </c>
      <c r="K456" t="s">
        <v>876</v>
      </c>
      <c r="M456" t="s">
        <v>74</v>
      </c>
      <c r="N456" t="s">
        <v>876</v>
      </c>
      <c r="R456">
        <v>1</v>
      </c>
    </row>
    <row r="457" spans="1:18" x14ac:dyDescent="0.2">
      <c r="A457" t="s">
        <v>35</v>
      </c>
      <c r="B457">
        <v>51725227</v>
      </c>
      <c r="C457">
        <v>51725335</v>
      </c>
      <c r="D457">
        <v>109</v>
      </c>
      <c r="E457">
        <v>51725315</v>
      </c>
      <c r="F457">
        <v>9</v>
      </c>
      <c r="G457">
        <v>8.0105599999999999</v>
      </c>
      <c r="H457">
        <v>5.6573900000000004</v>
      </c>
      <c r="I457">
        <v>3.2909899999999999</v>
      </c>
      <c r="J457" t="s">
        <v>74</v>
      </c>
      <c r="K457" t="s">
        <v>889</v>
      </c>
      <c r="M457" t="s">
        <v>74</v>
      </c>
      <c r="N457" t="s">
        <v>106</v>
      </c>
    </row>
    <row r="458" spans="1:18" x14ac:dyDescent="0.2">
      <c r="A458" t="s">
        <v>35</v>
      </c>
      <c r="B458">
        <v>107308201</v>
      </c>
      <c r="C458">
        <v>107308309</v>
      </c>
      <c r="D458">
        <v>109</v>
      </c>
      <c r="E458">
        <v>107308294</v>
      </c>
      <c r="F458">
        <v>9</v>
      </c>
      <c r="G458">
        <v>8.4441799999999994</v>
      </c>
      <c r="H458">
        <v>5.9178899999999999</v>
      </c>
      <c r="I458">
        <v>3.6568000000000001</v>
      </c>
      <c r="J458" t="s">
        <v>74</v>
      </c>
      <c r="K458" t="s">
        <v>901</v>
      </c>
      <c r="M458" t="s">
        <v>74</v>
      </c>
      <c r="N458" t="s">
        <v>106</v>
      </c>
    </row>
    <row r="459" spans="1:18" x14ac:dyDescent="0.2">
      <c r="A459" t="s">
        <v>35</v>
      </c>
      <c r="B459">
        <v>181917517</v>
      </c>
      <c r="C459">
        <v>181917748</v>
      </c>
      <c r="D459">
        <v>232</v>
      </c>
      <c r="E459">
        <v>181917656</v>
      </c>
      <c r="F459">
        <v>9</v>
      </c>
      <c r="G459">
        <v>8.4441799999999994</v>
      </c>
      <c r="H459">
        <v>5.9178899999999999</v>
      </c>
      <c r="I459">
        <v>3.6568000000000001</v>
      </c>
      <c r="J459" t="s">
        <v>74</v>
      </c>
      <c r="K459" t="s">
        <v>904</v>
      </c>
      <c r="M459" t="s">
        <v>74</v>
      </c>
      <c r="N459" t="s">
        <v>106</v>
      </c>
    </row>
    <row r="460" spans="1:18" x14ac:dyDescent="0.2">
      <c r="A460" t="s">
        <v>36</v>
      </c>
      <c r="B460">
        <v>22597883</v>
      </c>
      <c r="C460">
        <v>22598039</v>
      </c>
      <c r="D460">
        <v>157</v>
      </c>
      <c r="E460">
        <v>22597963</v>
      </c>
      <c r="F460">
        <v>9</v>
      </c>
      <c r="G460">
        <v>8.4441799999999994</v>
      </c>
      <c r="H460">
        <v>5.9178899999999999</v>
      </c>
      <c r="I460">
        <v>3.6568000000000001</v>
      </c>
      <c r="J460" t="s">
        <v>74</v>
      </c>
      <c r="K460" t="s">
        <v>911</v>
      </c>
      <c r="M460" t="s">
        <v>74</v>
      </c>
      <c r="N460" t="s">
        <v>106</v>
      </c>
    </row>
    <row r="461" spans="1:18" x14ac:dyDescent="0.2">
      <c r="A461" t="s">
        <v>36</v>
      </c>
      <c r="B461">
        <v>48410522</v>
      </c>
      <c r="C461">
        <v>48410636</v>
      </c>
      <c r="D461">
        <v>115</v>
      </c>
      <c r="E461">
        <v>48410570</v>
      </c>
      <c r="F461">
        <v>9</v>
      </c>
      <c r="G461">
        <v>7.8036500000000002</v>
      </c>
      <c r="H461">
        <v>5.5309699999999999</v>
      </c>
      <c r="I461">
        <v>3.0954700000000002</v>
      </c>
      <c r="J461" t="s">
        <v>74</v>
      </c>
      <c r="K461" t="s">
        <v>106</v>
      </c>
      <c r="M461" t="s">
        <v>74</v>
      </c>
      <c r="N461" t="s">
        <v>106</v>
      </c>
    </row>
    <row r="462" spans="1:18" x14ac:dyDescent="0.2">
      <c r="A462" t="s">
        <v>36</v>
      </c>
      <c r="B462">
        <v>91958286</v>
      </c>
      <c r="C462">
        <v>91958386</v>
      </c>
      <c r="D462">
        <v>101</v>
      </c>
      <c r="E462">
        <v>91958335</v>
      </c>
      <c r="F462">
        <v>9</v>
      </c>
      <c r="G462">
        <v>8.4441799999999994</v>
      </c>
      <c r="H462">
        <v>5.9178899999999999</v>
      </c>
      <c r="I462">
        <v>3.6568000000000001</v>
      </c>
      <c r="J462" t="s">
        <v>74</v>
      </c>
      <c r="K462" t="s">
        <v>918</v>
      </c>
      <c r="M462" t="s">
        <v>74</v>
      </c>
      <c r="N462" t="s">
        <v>106</v>
      </c>
    </row>
    <row r="463" spans="1:18" x14ac:dyDescent="0.2">
      <c r="A463" t="s">
        <v>36</v>
      </c>
      <c r="B463">
        <v>102618956</v>
      </c>
      <c r="C463">
        <v>102619056</v>
      </c>
      <c r="D463">
        <v>101</v>
      </c>
      <c r="E463">
        <v>102619020</v>
      </c>
      <c r="F463">
        <v>9</v>
      </c>
      <c r="G463">
        <v>8.4441799999999994</v>
      </c>
      <c r="H463">
        <v>5.9178899999999999</v>
      </c>
      <c r="I463">
        <v>3.6568000000000001</v>
      </c>
      <c r="J463" t="s">
        <v>74</v>
      </c>
      <c r="K463" t="s">
        <v>922</v>
      </c>
      <c r="M463" t="s">
        <v>74</v>
      </c>
      <c r="N463" t="s">
        <v>106</v>
      </c>
    </row>
    <row r="464" spans="1:18" x14ac:dyDescent="0.2">
      <c r="A464" t="s">
        <v>36</v>
      </c>
      <c r="B464">
        <v>106384033</v>
      </c>
      <c r="C464">
        <v>106384133</v>
      </c>
      <c r="D464">
        <v>101</v>
      </c>
      <c r="E464">
        <v>106384086</v>
      </c>
      <c r="F464">
        <v>9</v>
      </c>
      <c r="G464">
        <v>7.8543200000000004</v>
      </c>
      <c r="H464">
        <v>5.5620399999999997</v>
      </c>
      <c r="I464">
        <v>3.1446299999999998</v>
      </c>
      <c r="J464" t="s">
        <v>74</v>
      </c>
      <c r="K464" t="s">
        <v>923</v>
      </c>
      <c r="M464" t="s">
        <v>74</v>
      </c>
      <c r="N464" t="s">
        <v>106</v>
      </c>
    </row>
    <row r="465" spans="1:14" x14ac:dyDescent="0.2">
      <c r="A465" t="s">
        <v>36</v>
      </c>
      <c r="B465">
        <v>122005432</v>
      </c>
      <c r="C465">
        <v>122005534</v>
      </c>
      <c r="D465">
        <v>103</v>
      </c>
      <c r="E465">
        <v>122005469</v>
      </c>
      <c r="F465">
        <v>9</v>
      </c>
      <c r="G465">
        <v>8.4441799999999994</v>
      </c>
      <c r="H465">
        <v>5.9178899999999999</v>
      </c>
      <c r="I465">
        <v>3.6568000000000001</v>
      </c>
      <c r="J465" t="s">
        <v>74</v>
      </c>
      <c r="K465" t="s">
        <v>925</v>
      </c>
      <c r="M465" t="s">
        <v>74</v>
      </c>
      <c r="N465" t="s">
        <v>106</v>
      </c>
    </row>
    <row r="466" spans="1:14" x14ac:dyDescent="0.2">
      <c r="A466" t="s">
        <v>36</v>
      </c>
      <c r="B466">
        <v>131826984</v>
      </c>
      <c r="C466">
        <v>131827092</v>
      </c>
      <c r="D466">
        <v>109</v>
      </c>
      <c r="E466">
        <v>131827009</v>
      </c>
      <c r="F466">
        <v>9</v>
      </c>
      <c r="G466">
        <v>8.4441799999999994</v>
      </c>
      <c r="H466">
        <v>5.9178899999999999</v>
      </c>
      <c r="I466">
        <v>3.6568000000000001</v>
      </c>
      <c r="J466" t="s">
        <v>74</v>
      </c>
      <c r="K466" t="s">
        <v>930</v>
      </c>
      <c r="M466" t="s">
        <v>74</v>
      </c>
      <c r="N466" t="s">
        <v>106</v>
      </c>
    </row>
    <row r="467" spans="1:14" x14ac:dyDescent="0.2">
      <c r="A467" t="s">
        <v>36</v>
      </c>
      <c r="B467">
        <v>146205831</v>
      </c>
      <c r="C467">
        <v>146205931</v>
      </c>
      <c r="D467">
        <v>101</v>
      </c>
      <c r="E467">
        <v>146205878</v>
      </c>
      <c r="F467">
        <v>9</v>
      </c>
      <c r="G467">
        <v>8.4441799999999994</v>
      </c>
      <c r="H467">
        <v>5.9178899999999999</v>
      </c>
      <c r="I467">
        <v>3.6568000000000001</v>
      </c>
      <c r="J467" t="s">
        <v>74</v>
      </c>
      <c r="K467" t="s">
        <v>931</v>
      </c>
      <c r="M467" t="s">
        <v>74</v>
      </c>
      <c r="N467" t="s">
        <v>106</v>
      </c>
    </row>
    <row r="468" spans="1:14" x14ac:dyDescent="0.2">
      <c r="A468" t="s">
        <v>36</v>
      </c>
      <c r="B468">
        <v>156038000</v>
      </c>
      <c r="C468">
        <v>156038100</v>
      </c>
      <c r="D468">
        <v>101</v>
      </c>
      <c r="E468">
        <v>156038021</v>
      </c>
      <c r="F468">
        <v>9</v>
      </c>
      <c r="G468">
        <v>8.4441799999999994</v>
      </c>
      <c r="H468">
        <v>5.9178899999999999</v>
      </c>
      <c r="I468">
        <v>3.6568000000000001</v>
      </c>
      <c r="J468" t="s">
        <v>74</v>
      </c>
      <c r="K468" t="s">
        <v>932</v>
      </c>
      <c r="M468" t="s">
        <v>74</v>
      </c>
      <c r="N468" t="s">
        <v>106</v>
      </c>
    </row>
    <row r="469" spans="1:14" x14ac:dyDescent="0.2">
      <c r="A469" t="s">
        <v>37</v>
      </c>
      <c r="B469">
        <v>29767817</v>
      </c>
      <c r="C469">
        <v>29767917</v>
      </c>
      <c r="D469">
        <v>101</v>
      </c>
      <c r="E469">
        <v>29767854</v>
      </c>
      <c r="F469">
        <v>9</v>
      </c>
      <c r="G469">
        <v>8.4441799999999994</v>
      </c>
      <c r="H469">
        <v>5.9178899999999999</v>
      </c>
      <c r="I469">
        <v>3.6568000000000001</v>
      </c>
      <c r="J469" t="s">
        <v>74</v>
      </c>
      <c r="K469" t="s">
        <v>940</v>
      </c>
      <c r="M469" t="s">
        <v>74</v>
      </c>
      <c r="N469" t="s">
        <v>106</v>
      </c>
    </row>
    <row r="470" spans="1:14" x14ac:dyDescent="0.2">
      <c r="A470" t="s">
        <v>37</v>
      </c>
      <c r="B470">
        <v>41156686</v>
      </c>
      <c r="C470">
        <v>41156786</v>
      </c>
      <c r="D470">
        <v>101</v>
      </c>
      <c r="E470">
        <v>41156713</v>
      </c>
      <c r="F470">
        <v>9</v>
      </c>
      <c r="G470">
        <v>8.4441799999999994</v>
      </c>
      <c r="H470">
        <v>5.9178899999999999</v>
      </c>
      <c r="I470">
        <v>3.6568000000000001</v>
      </c>
      <c r="J470" t="s">
        <v>74</v>
      </c>
      <c r="K470" t="s">
        <v>941</v>
      </c>
      <c r="M470" t="s">
        <v>74</v>
      </c>
      <c r="N470" t="s">
        <v>106</v>
      </c>
    </row>
    <row r="471" spans="1:14" x14ac:dyDescent="0.2">
      <c r="A471" t="s">
        <v>37</v>
      </c>
      <c r="B471">
        <v>62818669</v>
      </c>
      <c r="C471">
        <v>62818769</v>
      </c>
      <c r="D471">
        <v>101</v>
      </c>
      <c r="E471">
        <v>62818746</v>
      </c>
      <c r="F471">
        <v>9</v>
      </c>
      <c r="G471">
        <v>8.3439300000000003</v>
      </c>
      <c r="H471">
        <v>5.8582299999999998</v>
      </c>
      <c r="I471">
        <v>3.6052300000000002</v>
      </c>
      <c r="J471" t="s">
        <v>74</v>
      </c>
      <c r="K471" t="s">
        <v>946</v>
      </c>
      <c r="M471" t="s">
        <v>74</v>
      </c>
      <c r="N471" t="s">
        <v>106</v>
      </c>
    </row>
    <row r="472" spans="1:14" x14ac:dyDescent="0.2">
      <c r="A472" t="s">
        <v>37</v>
      </c>
      <c r="B472">
        <v>66205857</v>
      </c>
      <c r="C472">
        <v>66205957</v>
      </c>
      <c r="D472">
        <v>101</v>
      </c>
      <c r="E472">
        <v>66205930</v>
      </c>
      <c r="F472">
        <v>9</v>
      </c>
      <c r="G472">
        <v>8.1184499999999993</v>
      </c>
      <c r="H472">
        <v>5.7227899999999998</v>
      </c>
      <c r="I472">
        <v>3.39405</v>
      </c>
      <c r="J472" t="s">
        <v>74</v>
      </c>
      <c r="K472" t="s">
        <v>948</v>
      </c>
      <c r="M472" t="s">
        <v>74</v>
      </c>
      <c r="N472" t="s">
        <v>106</v>
      </c>
    </row>
    <row r="473" spans="1:14" x14ac:dyDescent="0.2">
      <c r="A473" t="s">
        <v>37</v>
      </c>
      <c r="B473">
        <v>75314455</v>
      </c>
      <c r="C473">
        <v>75314555</v>
      </c>
      <c r="D473">
        <v>101</v>
      </c>
      <c r="E473">
        <v>75314497</v>
      </c>
      <c r="F473">
        <v>9</v>
      </c>
      <c r="G473">
        <v>8.2295200000000008</v>
      </c>
      <c r="H473">
        <v>5.78972</v>
      </c>
      <c r="I473">
        <v>3.4991599999999998</v>
      </c>
      <c r="J473" t="s">
        <v>74</v>
      </c>
      <c r="K473" t="s">
        <v>950</v>
      </c>
      <c r="M473" t="s">
        <v>74</v>
      </c>
      <c r="N473" t="s">
        <v>106</v>
      </c>
    </row>
    <row r="474" spans="1:14" x14ac:dyDescent="0.2">
      <c r="A474" t="s">
        <v>37</v>
      </c>
      <c r="B474">
        <v>88267690</v>
      </c>
      <c r="C474">
        <v>88267790</v>
      </c>
      <c r="D474">
        <v>101</v>
      </c>
      <c r="E474">
        <v>88267719</v>
      </c>
      <c r="F474">
        <v>9</v>
      </c>
      <c r="G474">
        <v>8.1184499999999993</v>
      </c>
      <c r="H474">
        <v>5.7227899999999998</v>
      </c>
      <c r="I474">
        <v>3.39405</v>
      </c>
      <c r="J474" t="s">
        <v>74</v>
      </c>
      <c r="K474" t="s">
        <v>952</v>
      </c>
      <c r="M474" t="s">
        <v>74</v>
      </c>
      <c r="N474" t="s">
        <v>106</v>
      </c>
    </row>
    <row r="475" spans="1:14" x14ac:dyDescent="0.2">
      <c r="A475" t="s">
        <v>37</v>
      </c>
      <c r="B475">
        <v>123393680</v>
      </c>
      <c r="C475">
        <v>123393780</v>
      </c>
      <c r="D475">
        <v>101</v>
      </c>
      <c r="E475">
        <v>123393736</v>
      </c>
      <c r="F475">
        <v>9</v>
      </c>
      <c r="G475">
        <v>8.4441799999999994</v>
      </c>
      <c r="H475">
        <v>5.9178899999999999</v>
      </c>
      <c r="I475">
        <v>3.6568000000000001</v>
      </c>
      <c r="J475" t="s">
        <v>74</v>
      </c>
      <c r="K475" t="s">
        <v>961</v>
      </c>
      <c r="M475" t="s">
        <v>74</v>
      </c>
      <c r="N475" t="s">
        <v>106</v>
      </c>
    </row>
    <row r="476" spans="1:14" x14ac:dyDescent="0.2">
      <c r="A476" t="s">
        <v>37</v>
      </c>
      <c r="B476">
        <v>143282161</v>
      </c>
      <c r="C476">
        <v>143282268</v>
      </c>
      <c r="D476">
        <v>108</v>
      </c>
      <c r="E476">
        <v>143282178</v>
      </c>
      <c r="F476">
        <v>9</v>
      </c>
      <c r="G476">
        <v>8.4441799999999994</v>
      </c>
      <c r="H476">
        <v>5.9178899999999999</v>
      </c>
      <c r="I476">
        <v>3.6568000000000001</v>
      </c>
      <c r="J476" t="s">
        <v>74</v>
      </c>
      <c r="K476" t="s">
        <v>966</v>
      </c>
      <c r="M476" t="s">
        <v>74</v>
      </c>
      <c r="N476" t="s">
        <v>106</v>
      </c>
    </row>
    <row r="477" spans="1:14" x14ac:dyDescent="0.2">
      <c r="A477" t="s">
        <v>37</v>
      </c>
      <c r="B477">
        <v>146581279</v>
      </c>
      <c r="C477">
        <v>146581379</v>
      </c>
      <c r="D477">
        <v>101</v>
      </c>
      <c r="E477">
        <v>146581368</v>
      </c>
      <c r="F477">
        <v>9</v>
      </c>
      <c r="G477">
        <v>6.1370500000000003</v>
      </c>
      <c r="H477">
        <v>4.4798900000000001</v>
      </c>
      <c r="I477">
        <v>1.6287400000000001</v>
      </c>
      <c r="J477" t="s">
        <v>74</v>
      </c>
      <c r="K477" t="s">
        <v>967</v>
      </c>
      <c r="M477" t="s">
        <v>74</v>
      </c>
      <c r="N477" t="s">
        <v>106</v>
      </c>
    </row>
    <row r="478" spans="1:14" x14ac:dyDescent="0.2">
      <c r="A478" t="s">
        <v>38</v>
      </c>
      <c r="B478">
        <v>15630890</v>
      </c>
      <c r="C478">
        <v>15631010</v>
      </c>
      <c r="D478">
        <v>121</v>
      </c>
      <c r="E478">
        <v>15630985</v>
      </c>
      <c r="F478">
        <v>9</v>
      </c>
      <c r="G478">
        <v>7.2876899999999996</v>
      </c>
      <c r="H478">
        <v>5.2107799999999997</v>
      </c>
      <c r="I478">
        <v>2.59992</v>
      </c>
      <c r="J478" t="s">
        <v>74</v>
      </c>
      <c r="K478" t="s">
        <v>971</v>
      </c>
      <c r="M478" t="s">
        <v>74</v>
      </c>
      <c r="N478" t="s">
        <v>1244</v>
      </c>
    </row>
    <row r="479" spans="1:14" x14ac:dyDescent="0.2">
      <c r="A479" t="s">
        <v>38</v>
      </c>
      <c r="B479">
        <v>18476666</v>
      </c>
      <c r="C479">
        <v>18476775</v>
      </c>
      <c r="D479">
        <v>110</v>
      </c>
      <c r="E479">
        <v>18476730</v>
      </c>
      <c r="F479">
        <v>9</v>
      </c>
      <c r="G479">
        <v>8.0641200000000008</v>
      </c>
      <c r="H479">
        <v>5.6898999999999997</v>
      </c>
      <c r="I479">
        <v>3.3427899999999999</v>
      </c>
      <c r="J479" t="s">
        <v>74</v>
      </c>
      <c r="K479" t="s">
        <v>974</v>
      </c>
      <c r="M479" t="s">
        <v>74</v>
      </c>
      <c r="N479" t="s">
        <v>106</v>
      </c>
    </row>
    <row r="480" spans="1:14" x14ac:dyDescent="0.2">
      <c r="A480" t="s">
        <v>38</v>
      </c>
      <c r="B480">
        <v>20967038</v>
      </c>
      <c r="C480">
        <v>20967138</v>
      </c>
      <c r="D480">
        <v>101</v>
      </c>
      <c r="E480">
        <v>20967078</v>
      </c>
      <c r="F480">
        <v>9</v>
      </c>
      <c r="G480">
        <v>8.4441799999999994</v>
      </c>
      <c r="H480">
        <v>5.9178899999999999</v>
      </c>
      <c r="I480">
        <v>3.6568000000000001</v>
      </c>
      <c r="J480" t="s">
        <v>74</v>
      </c>
      <c r="K480" t="s">
        <v>976</v>
      </c>
      <c r="M480" t="s">
        <v>74</v>
      </c>
      <c r="N480" t="s">
        <v>106</v>
      </c>
    </row>
    <row r="481" spans="1:14" x14ac:dyDescent="0.2">
      <c r="A481" t="s">
        <v>38</v>
      </c>
      <c r="B481">
        <v>40939650</v>
      </c>
      <c r="C481">
        <v>40939750</v>
      </c>
      <c r="D481">
        <v>101</v>
      </c>
      <c r="E481">
        <v>40939668</v>
      </c>
      <c r="F481">
        <v>9</v>
      </c>
      <c r="G481">
        <v>8.4441799999999994</v>
      </c>
      <c r="H481">
        <v>5.9178899999999999</v>
      </c>
      <c r="I481">
        <v>3.6568000000000001</v>
      </c>
      <c r="J481" t="s">
        <v>74</v>
      </c>
      <c r="K481" t="s">
        <v>980</v>
      </c>
      <c r="M481" t="s">
        <v>74</v>
      </c>
      <c r="N481" t="s">
        <v>106</v>
      </c>
    </row>
    <row r="482" spans="1:14" x14ac:dyDescent="0.2">
      <c r="A482" t="s">
        <v>38</v>
      </c>
      <c r="B482">
        <v>92714669</v>
      </c>
      <c r="C482">
        <v>92714769</v>
      </c>
      <c r="D482">
        <v>101</v>
      </c>
      <c r="E482">
        <v>92714717</v>
      </c>
      <c r="F482">
        <v>9</v>
      </c>
      <c r="G482">
        <v>8.4441799999999994</v>
      </c>
      <c r="H482">
        <v>5.9178899999999999</v>
      </c>
      <c r="I482">
        <v>3.6568000000000001</v>
      </c>
      <c r="J482" t="s">
        <v>74</v>
      </c>
      <c r="K482" t="s">
        <v>989</v>
      </c>
      <c r="M482" t="s">
        <v>74</v>
      </c>
      <c r="N482" t="s">
        <v>106</v>
      </c>
    </row>
    <row r="483" spans="1:14" x14ac:dyDescent="0.2">
      <c r="A483" t="s">
        <v>38</v>
      </c>
      <c r="B483">
        <v>108172029</v>
      </c>
      <c r="C483">
        <v>108172141</v>
      </c>
      <c r="D483">
        <v>113</v>
      </c>
      <c r="E483">
        <v>108172065</v>
      </c>
      <c r="F483">
        <v>9</v>
      </c>
      <c r="G483">
        <v>7.8543200000000004</v>
      </c>
      <c r="H483">
        <v>5.5620399999999997</v>
      </c>
      <c r="I483">
        <v>3.1446299999999998</v>
      </c>
      <c r="J483" t="s">
        <v>74</v>
      </c>
      <c r="K483" t="s">
        <v>992</v>
      </c>
      <c r="M483" t="s">
        <v>74</v>
      </c>
      <c r="N483" t="s">
        <v>106</v>
      </c>
    </row>
    <row r="484" spans="1:14" x14ac:dyDescent="0.2">
      <c r="A484" t="s">
        <v>39</v>
      </c>
      <c r="B484">
        <v>13894353</v>
      </c>
      <c r="C484">
        <v>13894453</v>
      </c>
      <c r="D484">
        <v>101</v>
      </c>
      <c r="E484">
        <v>13894388</v>
      </c>
      <c r="F484">
        <v>9</v>
      </c>
      <c r="G484">
        <v>8.1735799999999994</v>
      </c>
      <c r="H484">
        <v>5.7560599999999997</v>
      </c>
      <c r="I484">
        <v>3.4458799999999998</v>
      </c>
      <c r="J484" t="s">
        <v>74</v>
      </c>
      <c r="K484" t="s">
        <v>1001</v>
      </c>
      <c r="M484" t="s">
        <v>74</v>
      </c>
      <c r="N484" t="s">
        <v>106</v>
      </c>
    </row>
    <row r="485" spans="1:14" x14ac:dyDescent="0.2">
      <c r="A485" t="s">
        <v>39</v>
      </c>
      <c r="B485">
        <v>23339856</v>
      </c>
      <c r="C485">
        <v>23339971</v>
      </c>
      <c r="D485">
        <v>116</v>
      </c>
      <c r="E485">
        <v>23339915</v>
      </c>
      <c r="F485">
        <v>9</v>
      </c>
      <c r="G485">
        <v>8.4441799999999994</v>
      </c>
      <c r="H485">
        <v>5.9178899999999999</v>
      </c>
      <c r="I485">
        <v>3.6568000000000001</v>
      </c>
      <c r="J485" t="s">
        <v>74</v>
      </c>
      <c r="K485" t="s">
        <v>1003</v>
      </c>
      <c r="M485" t="s">
        <v>74</v>
      </c>
      <c r="N485" t="s">
        <v>106</v>
      </c>
    </row>
    <row r="486" spans="1:14" x14ac:dyDescent="0.2">
      <c r="A486" t="s">
        <v>39</v>
      </c>
      <c r="B486">
        <v>68735010</v>
      </c>
      <c r="C486">
        <v>68735110</v>
      </c>
      <c r="D486">
        <v>101</v>
      </c>
      <c r="E486">
        <v>68735084</v>
      </c>
      <c r="F486">
        <v>9</v>
      </c>
      <c r="G486">
        <v>8.4441799999999994</v>
      </c>
      <c r="H486">
        <v>5.9178899999999999</v>
      </c>
      <c r="I486">
        <v>3.6568000000000001</v>
      </c>
      <c r="J486" t="s">
        <v>74</v>
      </c>
      <c r="K486" t="s">
        <v>106</v>
      </c>
      <c r="M486" t="s">
        <v>74</v>
      </c>
      <c r="N486" t="s">
        <v>106</v>
      </c>
    </row>
    <row r="487" spans="1:14" x14ac:dyDescent="0.2">
      <c r="A487" t="s">
        <v>39</v>
      </c>
      <c r="B487">
        <v>74691462</v>
      </c>
      <c r="C487">
        <v>74691576</v>
      </c>
      <c r="D487">
        <v>115</v>
      </c>
      <c r="E487">
        <v>74691553</v>
      </c>
      <c r="F487">
        <v>9</v>
      </c>
      <c r="G487">
        <v>8.4441799999999994</v>
      </c>
      <c r="H487">
        <v>5.9178899999999999</v>
      </c>
      <c r="I487">
        <v>3.6568000000000001</v>
      </c>
      <c r="J487" t="s">
        <v>74</v>
      </c>
      <c r="K487" t="s">
        <v>106</v>
      </c>
      <c r="M487" t="s">
        <v>74</v>
      </c>
      <c r="N487" t="s">
        <v>106</v>
      </c>
    </row>
    <row r="488" spans="1:14" x14ac:dyDescent="0.2">
      <c r="A488" t="s">
        <v>39</v>
      </c>
      <c r="B488">
        <v>75096751</v>
      </c>
      <c r="C488">
        <v>75096851</v>
      </c>
      <c r="D488">
        <v>101</v>
      </c>
      <c r="E488">
        <v>75096788</v>
      </c>
      <c r="F488">
        <v>9</v>
      </c>
      <c r="G488">
        <v>8.4441799999999994</v>
      </c>
      <c r="H488">
        <v>5.9178899999999999</v>
      </c>
      <c r="I488">
        <v>3.6568000000000001</v>
      </c>
      <c r="J488" t="s">
        <v>74</v>
      </c>
      <c r="K488" t="s">
        <v>106</v>
      </c>
      <c r="M488" t="s">
        <v>74</v>
      </c>
      <c r="N488" t="s">
        <v>106</v>
      </c>
    </row>
    <row r="489" spans="1:14" x14ac:dyDescent="0.2">
      <c r="A489" t="s">
        <v>39</v>
      </c>
      <c r="B489">
        <v>77720380</v>
      </c>
      <c r="C489">
        <v>77720480</v>
      </c>
      <c r="D489">
        <v>101</v>
      </c>
      <c r="E489">
        <v>77720426</v>
      </c>
      <c r="F489">
        <v>9</v>
      </c>
      <c r="G489">
        <v>8.4441799999999994</v>
      </c>
      <c r="H489">
        <v>5.9178899999999999</v>
      </c>
      <c r="I489">
        <v>3.6568000000000001</v>
      </c>
      <c r="J489" t="s">
        <v>74</v>
      </c>
      <c r="K489" t="s">
        <v>1011</v>
      </c>
      <c r="M489" t="s">
        <v>74</v>
      </c>
      <c r="N489" t="s">
        <v>106</v>
      </c>
    </row>
    <row r="490" spans="1:14" x14ac:dyDescent="0.2">
      <c r="A490" t="s">
        <v>40</v>
      </c>
      <c r="B490">
        <v>61055608</v>
      </c>
      <c r="C490">
        <v>61055708</v>
      </c>
      <c r="D490">
        <v>101</v>
      </c>
      <c r="E490">
        <v>61055661</v>
      </c>
      <c r="F490">
        <v>9</v>
      </c>
      <c r="G490">
        <v>8.1184499999999993</v>
      </c>
      <c r="H490">
        <v>5.7227899999999998</v>
      </c>
      <c r="I490">
        <v>3.39405</v>
      </c>
      <c r="J490" t="s">
        <v>74</v>
      </c>
      <c r="K490" t="s">
        <v>1025</v>
      </c>
      <c r="M490" t="s">
        <v>74</v>
      </c>
      <c r="N490" t="s">
        <v>106</v>
      </c>
    </row>
    <row r="491" spans="1:14" x14ac:dyDescent="0.2">
      <c r="A491" t="s">
        <v>40</v>
      </c>
      <c r="B491">
        <v>76346850</v>
      </c>
      <c r="C491">
        <v>76347056</v>
      </c>
      <c r="D491">
        <v>207</v>
      </c>
      <c r="E491">
        <v>76346989</v>
      </c>
      <c r="F491">
        <v>9</v>
      </c>
      <c r="G491">
        <v>8.4441799999999994</v>
      </c>
      <c r="H491">
        <v>5.9178899999999999</v>
      </c>
      <c r="I491">
        <v>3.6568000000000001</v>
      </c>
      <c r="J491" t="s">
        <v>74</v>
      </c>
      <c r="K491" t="s">
        <v>1028</v>
      </c>
      <c r="M491" t="s">
        <v>74</v>
      </c>
      <c r="N491" t="s">
        <v>106</v>
      </c>
    </row>
    <row r="492" spans="1:14" x14ac:dyDescent="0.2">
      <c r="A492" t="s">
        <v>41</v>
      </c>
      <c r="B492">
        <v>23881604</v>
      </c>
      <c r="C492">
        <v>23881707</v>
      </c>
      <c r="D492">
        <v>104</v>
      </c>
      <c r="E492">
        <v>23881685</v>
      </c>
      <c r="F492">
        <v>9</v>
      </c>
      <c r="G492">
        <v>8.2295200000000008</v>
      </c>
      <c r="H492">
        <v>5.78972</v>
      </c>
      <c r="I492">
        <v>3.4991599999999998</v>
      </c>
      <c r="J492" t="s">
        <v>74</v>
      </c>
      <c r="K492" t="s">
        <v>1038</v>
      </c>
      <c r="M492" t="s">
        <v>74</v>
      </c>
      <c r="N492" t="s">
        <v>106</v>
      </c>
    </row>
    <row r="493" spans="1:14" x14ac:dyDescent="0.2">
      <c r="A493" t="s">
        <v>41</v>
      </c>
      <c r="B493">
        <v>26401522</v>
      </c>
      <c r="C493">
        <v>26401622</v>
      </c>
      <c r="D493">
        <v>101</v>
      </c>
      <c r="E493">
        <v>26401554</v>
      </c>
      <c r="F493">
        <v>9</v>
      </c>
      <c r="G493">
        <v>8.4441799999999994</v>
      </c>
      <c r="H493">
        <v>5.9178899999999999</v>
      </c>
      <c r="I493">
        <v>3.6568000000000001</v>
      </c>
      <c r="J493" t="s">
        <v>74</v>
      </c>
      <c r="K493" t="s">
        <v>1039</v>
      </c>
      <c r="M493" t="s">
        <v>74</v>
      </c>
      <c r="N493" t="s">
        <v>106</v>
      </c>
    </row>
    <row r="494" spans="1:14" x14ac:dyDescent="0.2">
      <c r="A494" t="s">
        <v>41</v>
      </c>
      <c r="B494">
        <v>52006958</v>
      </c>
      <c r="C494">
        <v>52007059</v>
      </c>
      <c r="D494">
        <v>102</v>
      </c>
      <c r="E494">
        <v>52006991</v>
      </c>
      <c r="F494">
        <v>9</v>
      </c>
      <c r="G494">
        <v>8.4441799999999994</v>
      </c>
      <c r="H494">
        <v>5.9178899999999999</v>
      </c>
      <c r="I494">
        <v>3.6568000000000001</v>
      </c>
      <c r="J494" t="s">
        <v>74</v>
      </c>
      <c r="K494" t="s">
        <v>106</v>
      </c>
      <c r="M494" t="s">
        <v>74</v>
      </c>
      <c r="N494" t="s">
        <v>106</v>
      </c>
    </row>
    <row r="495" spans="1:14" x14ac:dyDescent="0.2">
      <c r="A495" t="s">
        <v>41</v>
      </c>
      <c r="B495">
        <v>104988686</v>
      </c>
      <c r="C495">
        <v>104988841</v>
      </c>
      <c r="D495">
        <v>156</v>
      </c>
      <c r="E495">
        <v>104988741</v>
      </c>
      <c r="F495">
        <v>9</v>
      </c>
      <c r="G495">
        <v>8.4441799999999994</v>
      </c>
      <c r="H495">
        <v>5.9178899999999999</v>
      </c>
      <c r="I495">
        <v>3.6568000000000001</v>
      </c>
      <c r="J495" t="s">
        <v>74</v>
      </c>
      <c r="K495" t="s">
        <v>1056</v>
      </c>
      <c r="M495" t="s">
        <v>74</v>
      </c>
      <c r="N495" t="s">
        <v>1245</v>
      </c>
    </row>
    <row r="496" spans="1:14" x14ac:dyDescent="0.2">
      <c r="A496" t="s">
        <v>42</v>
      </c>
      <c r="B496">
        <v>46327482</v>
      </c>
      <c r="C496">
        <v>46327582</v>
      </c>
      <c r="D496">
        <v>101</v>
      </c>
      <c r="E496">
        <v>46327504</v>
      </c>
      <c r="F496">
        <v>9</v>
      </c>
      <c r="G496">
        <v>8.4441799999999994</v>
      </c>
      <c r="H496">
        <v>5.9178899999999999</v>
      </c>
      <c r="I496">
        <v>3.6568000000000001</v>
      </c>
      <c r="J496" t="s">
        <v>74</v>
      </c>
      <c r="K496" t="s">
        <v>1109</v>
      </c>
      <c r="M496" t="s">
        <v>74</v>
      </c>
      <c r="N496" t="s">
        <v>1246</v>
      </c>
    </row>
    <row r="497" spans="1:33" x14ac:dyDescent="0.2">
      <c r="A497" t="s">
        <v>42</v>
      </c>
      <c r="B497">
        <v>60591835</v>
      </c>
      <c r="C497">
        <v>60591943</v>
      </c>
      <c r="D497">
        <v>109</v>
      </c>
      <c r="E497">
        <v>60591885</v>
      </c>
      <c r="F497">
        <v>9</v>
      </c>
      <c r="G497">
        <v>8.4441799999999994</v>
      </c>
      <c r="H497">
        <v>5.9178899999999999</v>
      </c>
      <c r="I497">
        <v>3.6568000000000001</v>
      </c>
      <c r="J497" t="s">
        <v>74</v>
      </c>
      <c r="K497" t="s">
        <v>1114</v>
      </c>
      <c r="M497" t="s">
        <v>74</v>
      </c>
      <c r="N497" t="s">
        <v>106</v>
      </c>
    </row>
    <row r="498" spans="1:33" x14ac:dyDescent="0.2">
      <c r="A498" t="s">
        <v>42</v>
      </c>
      <c r="B498">
        <v>73469568</v>
      </c>
      <c r="C498">
        <v>73469681</v>
      </c>
      <c r="D498">
        <v>114</v>
      </c>
      <c r="E498">
        <v>73469604</v>
      </c>
      <c r="F498">
        <v>9</v>
      </c>
      <c r="G498">
        <v>8.4441799999999994</v>
      </c>
      <c r="H498">
        <v>5.9178899999999999</v>
      </c>
      <c r="I498">
        <v>3.6568000000000001</v>
      </c>
      <c r="J498" t="s">
        <v>74</v>
      </c>
      <c r="K498" t="s">
        <v>1117</v>
      </c>
      <c r="M498" t="s">
        <v>74</v>
      </c>
      <c r="N498" t="s">
        <v>106</v>
      </c>
    </row>
    <row r="499" spans="1:33" x14ac:dyDescent="0.2">
      <c r="A499" t="s">
        <v>42</v>
      </c>
      <c r="B499">
        <v>92999529</v>
      </c>
      <c r="C499">
        <v>92999636</v>
      </c>
      <c r="D499">
        <v>108</v>
      </c>
      <c r="E499">
        <v>92999560</v>
      </c>
      <c r="F499">
        <v>9</v>
      </c>
      <c r="G499">
        <v>8.4441799999999994</v>
      </c>
      <c r="H499">
        <v>5.9178899999999999</v>
      </c>
      <c r="I499">
        <v>3.6568000000000001</v>
      </c>
      <c r="J499" t="s">
        <v>74</v>
      </c>
      <c r="K499" t="s">
        <v>1123</v>
      </c>
      <c r="M499" t="s">
        <v>74</v>
      </c>
      <c r="N499" t="s">
        <v>106</v>
      </c>
    </row>
    <row r="500" spans="1:33" x14ac:dyDescent="0.2">
      <c r="A500" t="s">
        <v>48</v>
      </c>
      <c r="B500">
        <v>76598619</v>
      </c>
      <c r="C500">
        <v>76598734</v>
      </c>
      <c r="D500">
        <v>116</v>
      </c>
      <c r="E500">
        <v>76598690</v>
      </c>
      <c r="F500">
        <v>9</v>
      </c>
      <c r="G500">
        <v>7.6075999999999997</v>
      </c>
      <c r="H500">
        <v>5.4100799999999998</v>
      </c>
      <c r="I500">
        <v>2.9076900000000001</v>
      </c>
      <c r="J500" t="s">
        <v>74</v>
      </c>
      <c r="K500" t="s">
        <v>1136</v>
      </c>
      <c r="M500" t="s">
        <v>74</v>
      </c>
      <c r="N500" t="s">
        <v>1247</v>
      </c>
      <c r="AG500">
        <v>1</v>
      </c>
    </row>
    <row r="501" spans="1:33" x14ac:dyDescent="0.2">
      <c r="A501" t="s">
        <v>25</v>
      </c>
      <c r="B501">
        <v>29190233</v>
      </c>
      <c r="C501">
        <v>29190333</v>
      </c>
      <c r="D501">
        <v>101</v>
      </c>
      <c r="E501">
        <v>29190264</v>
      </c>
      <c r="F501">
        <v>8</v>
      </c>
      <c r="G501">
        <v>7.2800399999999996</v>
      </c>
      <c r="H501">
        <v>5.3261000000000003</v>
      </c>
      <c r="I501">
        <v>2.5924900000000002</v>
      </c>
      <c r="J501" t="s">
        <v>74</v>
      </c>
      <c r="K501" t="s">
        <v>638</v>
      </c>
      <c r="M501" t="s">
        <v>74</v>
      </c>
      <c r="N501" t="s">
        <v>106</v>
      </c>
    </row>
    <row r="502" spans="1:33" x14ac:dyDescent="0.2">
      <c r="A502" t="s">
        <v>25</v>
      </c>
      <c r="B502">
        <v>62727780</v>
      </c>
      <c r="C502">
        <v>62727900</v>
      </c>
      <c r="D502">
        <v>121</v>
      </c>
      <c r="E502">
        <v>62727852</v>
      </c>
      <c r="F502">
        <v>8</v>
      </c>
      <c r="G502">
        <v>7.2800399999999996</v>
      </c>
      <c r="H502">
        <v>5.3261000000000003</v>
      </c>
      <c r="I502">
        <v>2.5924900000000002</v>
      </c>
      <c r="J502" t="s">
        <v>74</v>
      </c>
      <c r="K502" t="s">
        <v>642</v>
      </c>
      <c r="M502" t="s">
        <v>74</v>
      </c>
      <c r="N502" t="s">
        <v>106</v>
      </c>
    </row>
    <row r="503" spans="1:33" x14ac:dyDescent="0.2">
      <c r="A503" t="s">
        <v>25</v>
      </c>
      <c r="B503">
        <v>66587848</v>
      </c>
      <c r="C503">
        <v>66587948</v>
      </c>
      <c r="D503">
        <v>101</v>
      </c>
      <c r="E503">
        <v>66587872</v>
      </c>
      <c r="F503">
        <v>8</v>
      </c>
      <c r="G503">
        <v>7.13889</v>
      </c>
      <c r="H503">
        <v>5.2413999999999996</v>
      </c>
      <c r="I503">
        <v>2.5523099999999999</v>
      </c>
      <c r="J503" t="s">
        <v>74</v>
      </c>
      <c r="K503" t="s">
        <v>643</v>
      </c>
      <c r="M503" t="s">
        <v>74</v>
      </c>
      <c r="N503" t="s">
        <v>106</v>
      </c>
    </row>
    <row r="504" spans="1:33" x14ac:dyDescent="0.2">
      <c r="A504" t="s">
        <v>25</v>
      </c>
      <c r="B504">
        <v>80898825</v>
      </c>
      <c r="C504">
        <v>80898925</v>
      </c>
      <c r="D504">
        <v>101</v>
      </c>
      <c r="E504">
        <v>80898857</v>
      </c>
      <c r="F504">
        <v>8</v>
      </c>
      <c r="G504">
        <v>7.0881400000000001</v>
      </c>
      <c r="H504">
        <v>5.21075</v>
      </c>
      <c r="I504">
        <v>2.5065599999999999</v>
      </c>
      <c r="J504" t="s">
        <v>74</v>
      </c>
      <c r="K504" t="s">
        <v>649</v>
      </c>
      <c r="M504" t="s">
        <v>74</v>
      </c>
      <c r="N504" t="s">
        <v>106</v>
      </c>
    </row>
    <row r="505" spans="1:33" x14ac:dyDescent="0.2">
      <c r="A505" t="s">
        <v>25</v>
      </c>
      <c r="B505">
        <v>87195893</v>
      </c>
      <c r="C505">
        <v>87195993</v>
      </c>
      <c r="D505">
        <v>101</v>
      </c>
      <c r="E505">
        <v>87195941</v>
      </c>
      <c r="F505">
        <v>8</v>
      </c>
      <c r="G505">
        <v>7.2800399999999996</v>
      </c>
      <c r="H505">
        <v>5.3261000000000003</v>
      </c>
      <c r="I505">
        <v>2.5924900000000002</v>
      </c>
      <c r="J505" t="s">
        <v>74</v>
      </c>
      <c r="K505" t="s">
        <v>650</v>
      </c>
      <c r="M505" t="s">
        <v>74</v>
      </c>
      <c r="N505" t="s">
        <v>650</v>
      </c>
    </row>
    <row r="506" spans="1:33" x14ac:dyDescent="0.2">
      <c r="A506" t="s">
        <v>25</v>
      </c>
      <c r="B506">
        <v>108254132</v>
      </c>
      <c r="C506">
        <v>108254278</v>
      </c>
      <c r="D506">
        <v>147</v>
      </c>
      <c r="E506">
        <v>108254171</v>
      </c>
      <c r="F506">
        <v>8</v>
      </c>
      <c r="G506">
        <v>7.2800399999999996</v>
      </c>
      <c r="H506">
        <v>5.3261000000000003</v>
      </c>
      <c r="I506">
        <v>2.5924900000000002</v>
      </c>
      <c r="J506" t="s">
        <v>74</v>
      </c>
      <c r="K506" t="s">
        <v>653</v>
      </c>
      <c r="M506" t="s">
        <v>74</v>
      </c>
      <c r="N506" t="s">
        <v>106</v>
      </c>
    </row>
    <row r="507" spans="1:33" x14ac:dyDescent="0.2">
      <c r="A507" t="s">
        <v>25</v>
      </c>
      <c r="B507">
        <v>138666099</v>
      </c>
      <c r="C507">
        <v>138666199</v>
      </c>
      <c r="D507">
        <v>101</v>
      </c>
      <c r="E507">
        <v>138666145</v>
      </c>
      <c r="F507">
        <v>8</v>
      </c>
      <c r="G507">
        <v>7.2800399999999996</v>
      </c>
      <c r="H507">
        <v>5.3261000000000003</v>
      </c>
      <c r="I507">
        <v>2.5924900000000002</v>
      </c>
      <c r="J507" t="s">
        <v>74</v>
      </c>
      <c r="K507" t="s">
        <v>657</v>
      </c>
      <c r="M507" t="s">
        <v>74</v>
      </c>
      <c r="N507" t="s">
        <v>106</v>
      </c>
    </row>
    <row r="508" spans="1:33" x14ac:dyDescent="0.2">
      <c r="A508" t="s">
        <v>25</v>
      </c>
      <c r="B508">
        <v>140911245</v>
      </c>
      <c r="C508">
        <v>140911345</v>
      </c>
      <c r="D508">
        <v>101</v>
      </c>
      <c r="E508">
        <v>140911313</v>
      </c>
      <c r="F508">
        <v>8</v>
      </c>
      <c r="G508">
        <v>7.2800399999999996</v>
      </c>
      <c r="H508">
        <v>5.3261000000000003</v>
      </c>
      <c r="I508">
        <v>2.5924900000000002</v>
      </c>
      <c r="J508" t="s">
        <v>74</v>
      </c>
      <c r="K508" t="s">
        <v>659</v>
      </c>
      <c r="M508" t="s">
        <v>74</v>
      </c>
      <c r="N508" t="s">
        <v>106</v>
      </c>
    </row>
    <row r="509" spans="1:33" x14ac:dyDescent="0.2">
      <c r="A509" t="s">
        <v>25</v>
      </c>
      <c r="B509">
        <v>145874040</v>
      </c>
      <c r="C509">
        <v>145874140</v>
      </c>
      <c r="D509">
        <v>101</v>
      </c>
      <c r="E509">
        <v>145874067</v>
      </c>
      <c r="F509">
        <v>8</v>
      </c>
      <c r="G509">
        <v>7.0881400000000001</v>
      </c>
      <c r="H509">
        <v>5.21075</v>
      </c>
      <c r="I509">
        <v>2.5065599999999999</v>
      </c>
      <c r="J509" t="s">
        <v>74</v>
      </c>
      <c r="K509" t="s">
        <v>660</v>
      </c>
      <c r="M509" t="s">
        <v>74</v>
      </c>
      <c r="N509" t="s">
        <v>106</v>
      </c>
    </row>
    <row r="510" spans="1:33" x14ac:dyDescent="0.2">
      <c r="A510" t="s">
        <v>25</v>
      </c>
      <c r="B510">
        <v>184530174</v>
      </c>
      <c r="C510">
        <v>184530274</v>
      </c>
      <c r="D510">
        <v>101</v>
      </c>
      <c r="E510">
        <v>184530195</v>
      </c>
      <c r="F510">
        <v>8</v>
      </c>
      <c r="G510">
        <v>7.2800399999999996</v>
      </c>
      <c r="H510">
        <v>5.3261000000000003</v>
      </c>
      <c r="I510">
        <v>2.5924900000000002</v>
      </c>
      <c r="J510" t="s">
        <v>74</v>
      </c>
      <c r="K510" t="s">
        <v>667</v>
      </c>
      <c r="M510" t="s">
        <v>74</v>
      </c>
      <c r="N510" t="s">
        <v>106</v>
      </c>
    </row>
    <row r="511" spans="1:33" x14ac:dyDescent="0.2">
      <c r="A511" t="s">
        <v>26</v>
      </c>
      <c r="B511">
        <v>13565413</v>
      </c>
      <c r="C511">
        <v>13565542</v>
      </c>
      <c r="D511">
        <v>130</v>
      </c>
      <c r="E511">
        <v>13565471</v>
      </c>
      <c r="F511">
        <v>8</v>
      </c>
      <c r="G511">
        <v>7.2800399999999996</v>
      </c>
      <c r="H511">
        <v>5.3261000000000003</v>
      </c>
      <c r="I511">
        <v>2.5924900000000002</v>
      </c>
      <c r="J511" t="s">
        <v>74</v>
      </c>
      <c r="K511" t="s">
        <v>678</v>
      </c>
      <c r="M511" t="s">
        <v>74</v>
      </c>
      <c r="N511" t="s">
        <v>1248</v>
      </c>
    </row>
    <row r="512" spans="1:33" x14ac:dyDescent="0.2">
      <c r="A512" t="s">
        <v>26</v>
      </c>
      <c r="B512">
        <v>64436069</v>
      </c>
      <c r="C512">
        <v>64436169</v>
      </c>
      <c r="D512">
        <v>101</v>
      </c>
      <c r="E512">
        <v>64436087</v>
      </c>
      <c r="F512">
        <v>8</v>
      </c>
      <c r="G512">
        <v>7.2800399999999996</v>
      </c>
      <c r="H512">
        <v>5.3261000000000003</v>
      </c>
      <c r="I512">
        <v>2.5924900000000002</v>
      </c>
      <c r="J512" t="s">
        <v>74</v>
      </c>
      <c r="K512" t="s">
        <v>685</v>
      </c>
      <c r="M512" t="s">
        <v>74</v>
      </c>
      <c r="N512" t="s">
        <v>106</v>
      </c>
    </row>
    <row r="513" spans="1:24" x14ac:dyDescent="0.2">
      <c r="A513" t="s">
        <v>26</v>
      </c>
      <c r="B513">
        <v>94291660</v>
      </c>
      <c r="C513">
        <v>94291763</v>
      </c>
      <c r="D513">
        <v>104</v>
      </c>
      <c r="E513">
        <v>94291759</v>
      </c>
      <c r="F513">
        <v>8</v>
      </c>
      <c r="G513">
        <v>7.2800399999999996</v>
      </c>
      <c r="H513">
        <v>5.3261000000000003</v>
      </c>
      <c r="I513">
        <v>2.5924900000000002</v>
      </c>
      <c r="J513" t="s">
        <v>74</v>
      </c>
      <c r="K513" t="s">
        <v>688</v>
      </c>
      <c r="M513" t="s">
        <v>74</v>
      </c>
      <c r="N513" t="s">
        <v>106</v>
      </c>
    </row>
    <row r="514" spans="1:24" x14ac:dyDescent="0.2">
      <c r="A514" t="s">
        <v>27</v>
      </c>
      <c r="B514">
        <v>39374726</v>
      </c>
      <c r="C514">
        <v>39374826</v>
      </c>
      <c r="D514">
        <v>101</v>
      </c>
      <c r="E514">
        <v>39374763</v>
      </c>
      <c r="F514">
        <v>8</v>
      </c>
      <c r="G514">
        <v>7.2800399999999996</v>
      </c>
      <c r="H514">
        <v>5.3261000000000003</v>
      </c>
      <c r="I514">
        <v>2.5924900000000002</v>
      </c>
      <c r="J514" t="s">
        <v>74</v>
      </c>
      <c r="K514" t="s">
        <v>106</v>
      </c>
      <c r="M514" t="s">
        <v>74</v>
      </c>
      <c r="N514" t="s">
        <v>106</v>
      </c>
    </row>
    <row r="515" spans="1:24" x14ac:dyDescent="0.2">
      <c r="A515" t="s">
        <v>27</v>
      </c>
      <c r="B515">
        <v>111240911</v>
      </c>
      <c r="C515">
        <v>111241034</v>
      </c>
      <c r="D515">
        <v>124</v>
      </c>
      <c r="E515">
        <v>111240957</v>
      </c>
      <c r="F515">
        <v>8</v>
      </c>
      <c r="G515">
        <v>7.2800399999999996</v>
      </c>
      <c r="H515">
        <v>5.3261000000000003</v>
      </c>
      <c r="I515">
        <v>2.5924900000000002</v>
      </c>
      <c r="J515" t="s">
        <v>74</v>
      </c>
      <c r="K515" t="s">
        <v>728</v>
      </c>
      <c r="M515" t="s">
        <v>74</v>
      </c>
      <c r="N515" t="s">
        <v>106</v>
      </c>
    </row>
    <row r="516" spans="1:24" x14ac:dyDescent="0.2">
      <c r="A516" t="s">
        <v>27</v>
      </c>
      <c r="B516">
        <v>111338033</v>
      </c>
      <c r="C516">
        <v>111338133</v>
      </c>
      <c r="D516">
        <v>101</v>
      </c>
      <c r="E516">
        <v>111338088</v>
      </c>
      <c r="F516">
        <v>8</v>
      </c>
      <c r="G516">
        <v>7.0881400000000001</v>
      </c>
      <c r="H516">
        <v>5.21075</v>
      </c>
      <c r="I516">
        <v>2.5065599999999999</v>
      </c>
      <c r="J516" t="s">
        <v>74</v>
      </c>
      <c r="K516" t="s">
        <v>729</v>
      </c>
      <c r="M516" t="s">
        <v>74</v>
      </c>
      <c r="N516" t="s">
        <v>106</v>
      </c>
    </row>
    <row r="517" spans="1:24" x14ac:dyDescent="0.2">
      <c r="A517" t="s">
        <v>28</v>
      </c>
      <c r="B517">
        <v>8705747</v>
      </c>
      <c r="C517">
        <v>8705847</v>
      </c>
      <c r="D517">
        <v>101</v>
      </c>
      <c r="E517">
        <v>8705785</v>
      </c>
      <c r="F517">
        <v>8</v>
      </c>
      <c r="G517">
        <v>7.2800399999999996</v>
      </c>
      <c r="H517">
        <v>5.3261000000000003</v>
      </c>
      <c r="I517">
        <v>2.5924900000000002</v>
      </c>
      <c r="J517" t="s">
        <v>74</v>
      </c>
      <c r="K517" t="s">
        <v>732</v>
      </c>
      <c r="M517" t="s">
        <v>74</v>
      </c>
      <c r="N517" t="s">
        <v>106</v>
      </c>
    </row>
    <row r="518" spans="1:24" x14ac:dyDescent="0.2">
      <c r="A518" t="s">
        <v>28</v>
      </c>
      <c r="B518">
        <v>58441428</v>
      </c>
      <c r="C518">
        <v>58441567</v>
      </c>
      <c r="D518">
        <v>140</v>
      </c>
      <c r="E518">
        <v>58441519</v>
      </c>
      <c r="F518">
        <v>8</v>
      </c>
      <c r="G518">
        <v>7.2800399999999996</v>
      </c>
      <c r="H518">
        <v>5.3261000000000003</v>
      </c>
      <c r="I518">
        <v>2.5924900000000002</v>
      </c>
      <c r="J518" t="s">
        <v>74</v>
      </c>
      <c r="K518" t="s">
        <v>739</v>
      </c>
      <c r="M518" t="s">
        <v>74</v>
      </c>
      <c r="N518" t="s">
        <v>106</v>
      </c>
    </row>
    <row r="519" spans="1:24" x14ac:dyDescent="0.2">
      <c r="A519" t="s">
        <v>28</v>
      </c>
      <c r="B519">
        <v>96296207</v>
      </c>
      <c r="C519">
        <v>96296331</v>
      </c>
      <c r="D519">
        <v>125</v>
      </c>
      <c r="E519">
        <v>96296262</v>
      </c>
      <c r="F519">
        <v>8</v>
      </c>
      <c r="G519">
        <v>7.2800399999999996</v>
      </c>
      <c r="H519">
        <v>5.3261000000000003</v>
      </c>
      <c r="I519">
        <v>2.5924900000000002</v>
      </c>
      <c r="J519" t="s">
        <v>74</v>
      </c>
      <c r="K519" t="s">
        <v>748</v>
      </c>
      <c r="M519" t="s">
        <v>74</v>
      </c>
      <c r="N519" t="s">
        <v>106</v>
      </c>
    </row>
    <row r="520" spans="1:24" x14ac:dyDescent="0.2">
      <c r="A520" t="s">
        <v>29</v>
      </c>
      <c r="B520">
        <v>7396885</v>
      </c>
      <c r="C520">
        <v>7396985</v>
      </c>
      <c r="D520">
        <v>101</v>
      </c>
      <c r="E520">
        <v>7396927</v>
      </c>
      <c r="F520">
        <v>8</v>
      </c>
      <c r="G520">
        <v>7.0381499999999999</v>
      </c>
      <c r="H520">
        <v>5.1804500000000004</v>
      </c>
      <c r="I520">
        <v>2.46021</v>
      </c>
      <c r="J520" t="s">
        <v>74</v>
      </c>
      <c r="K520" t="s">
        <v>754</v>
      </c>
      <c r="M520" t="s">
        <v>74</v>
      </c>
      <c r="N520" t="s">
        <v>106</v>
      </c>
    </row>
    <row r="521" spans="1:24" x14ac:dyDescent="0.2">
      <c r="A521" t="s">
        <v>29</v>
      </c>
      <c r="B521">
        <v>44099947</v>
      </c>
      <c r="C521">
        <v>44100107</v>
      </c>
      <c r="D521">
        <v>161</v>
      </c>
      <c r="E521">
        <v>44100025</v>
      </c>
      <c r="F521">
        <v>8</v>
      </c>
      <c r="G521">
        <v>7.2800399999999996</v>
      </c>
      <c r="H521">
        <v>5.3261000000000003</v>
      </c>
      <c r="I521">
        <v>2.5924900000000002</v>
      </c>
      <c r="J521" t="s">
        <v>74</v>
      </c>
      <c r="K521" t="s">
        <v>758</v>
      </c>
      <c r="M521" t="s">
        <v>74</v>
      </c>
      <c r="N521" t="s">
        <v>106</v>
      </c>
    </row>
    <row r="522" spans="1:24" x14ac:dyDescent="0.2">
      <c r="A522" t="s">
        <v>30</v>
      </c>
      <c r="B522">
        <v>66800355</v>
      </c>
      <c r="C522">
        <v>66800455</v>
      </c>
      <c r="D522">
        <v>101</v>
      </c>
      <c r="E522">
        <v>66800387</v>
      </c>
      <c r="F522">
        <v>8</v>
      </c>
      <c r="G522">
        <v>7.2800399999999996</v>
      </c>
      <c r="H522">
        <v>5.3261000000000003</v>
      </c>
      <c r="I522">
        <v>2.5924900000000002</v>
      </c>
      <c r="J522" t="s">
        <v>74</v>
      </c>
      <c r="K522" t="s">
        <v>786</v>
      </c>
      <c r="M522" t="s">
        <v>74</v>
      </c>
      <c r="N522" t="s">
        <v>106</v>
      </c>
    </row>
    <row r="523" spans="1:24" x14ac:dyDescent="0.2">
      <c r="A523" t="s">
        <v>30</v>
      </c>
      <c r="B523">
        <v>73637069</v>
      </c>
      <c r="C523">
        <v>73637169</v>
      </c>
      <c r="D523">
        <v>101</v>
      </c>
      <c r="E523">
        <v>73637098</v>
      </c>
      <c r="F523">
        <v>8</v>
      </c>
      <c r="G523">
        <v>7.2800399999999996</v>
      </c>
      <c r="H523">
        <v>5.3261000000000003</v>
      </c>
      <c r="I523">
        <v>2.5924900000000002</v>
      </c>
      <c r="J523" t="s">
        <v>74</v>
      </c>
      <c r="K523" t="s">
        <v>789</v>
      </c>
      <c r="M523" t="s">
        <v>74</v>
      </c>
      <c r="N523" t="s">
        <v>106</v>
      </c>
    </row>
    <row r="524" spans="1:24" x14ac:dyDescent="0.2">
      <c r="A524" t="s">
        <v>30</v>
      </c>
      <c r="B524">
        <v>89073376</v>
      </c>
      <c r="C524">
        <v>89073519</v>
      </c>
      <c r="D524">
        <v>144</v>
      </c>
      <c r="E524">
        <v>89073441</v>
      </c>
      <c r="F524">
        <v>8</v>
      </c>
      <c r="G524">
        <v>7.2800399999999996</v>
      </c>
      <c r="H524">
        <v>5.3261000000000003</v>
      </c>
      <c r="I524">
        <v>2.5924900000000002</v>
      </c>
      <c r="J524" t="s">
        <v>74</v>
      </c>
      <c r="K524" t="s">
        <v>792</v>
      </c>
      <c r="M524" t="s">
        <v>74</v>
      </c>
      <c r="N524" t="s">
        <v>106</v>
      </c>
    </row>
    <row r="525" spans="1:24" x14ac:dyDescent="0.2">
      <c r="A525" t="s">
        <v>30</v>
      </c>
      <c r="B525">
        <v>100194007</v>
      </c>
      <c r="C525">
        <v>100194107</v>
      </c>
      <c r="D525">
        <v>101</v>
      </c>
      <c r="E525">
        <v>100194097</v>
      </c>
      <c r="F525">
        <v>8</v>
      </c>
      <c r="G525">
        <v>7.2800399999999996</v>
      </c>
      <c r="H525">
        <v>5.3261000000000003</v>
      </c>
      <c r="I525">
        <v>2.5924900000000002</v>
      </c>
      <c r="J525" t="s">
        <v>74</v>
      </c>
      <c r="K525" t="s">
        <v>794</v>
      </c>
      <c r="M525" t="s">
        <v>74</v>
      </c>
      <c r="N525" t="s">
        <v>106</v>
      </c>
    </row>
    <row r="526" spans="1:24" x14ac:dyDescent="0.2">
      <c r="A526" t="s">
        <v>30</v>
      </c>
      <c r="B526">
        <v>102176568</v>
      </c>
      <c r="C526">
        <v>102176668</v>
      </c>
      <c r="D526">
        <v>101</v>
      </c>
      <c r="E526">
        <v>102176576</v>
      </c>
      <c r="F526">
        <v>8</v>
      </c>
      <c r="G526">
        <v>7.0381499999999999</v>
      </c>
      <c r="H526">
        <v>5.1804500000000004</v>
      </c>
      <c r="I526">
        <v>2.46021</v>
      </c>
      <c r="J526" t="s">
        <v>74</v>
      </c>
      <c r="K526" t="s">
        <v>795</v>
      </c>
      <c r="M526" t="s">
        <v>74</v>
      </c>
      <c r="N526" t="s">
        <v>106</v>
      </c>
    </row>
    <row r="527" spans="1:24" x14ac:dyDescent="0.2">
      <c r="A527" t="s">
        <v>31</v>
      </c>
      <c r="B527">
        <v>39862235</v>
      </c>
      <c r="C527">
        <v>39862335</v>
      </c>
      <c r="D527">
        <v>101</v>
      </c>
      <c r="E527">
        <v>39862313</v>
      </c>
      <c r="F527">
        <v>8</v>
      </c>
      <c r="G527">
        <v>7.2800399999999996</v>
      </c>
      <c r="H527">
        <v>5.3261000000000003</v>
      </c>
      <c r="I527">
        <v>2.5924900000000002</v>
      </c>
      <c r="J527" t="s">
        <v>74</v>
      </c>
      <c r="K527" t="s">
        <v>801</v>
      </c>
      <c r="M527" t="s">
        <v>74</v>
      </c>
      <c r="N527" t="s">
        <v>1249</v>
      </c>
      <c r="X527">
        <v>1</v>
      </c>
    </row>
    <row r="528" spans="1:24" x14ac:dyDescent="0.2">
      <c r="A528" t="s">
        <v>31</v>
      </c>
      <c r="B528">
        <v>45118940</v>
      </c>
      <c r="C528">
        <v>45119065</v>
      </c>
      <c r="D528">
        <v>126</v>
      </c>
      <c r="E528">
        <v>45119013</v>
      </c>
      <c r="F528">
        <v>8</v>
      </c>
      <c r="G528">
        <v>7.2427299999999999</v>
      </c>
      <c r="H528">
        <v>5.3037900000000002</v>
      </c>
      <c r="I528">
        <v>2.5924900000000002</v>
      </c>
      <c r="J528" t="s">
        <v>74</v>
      </c>
      <c r="K528" t="s">
        <v>803</v>
      </c>
      <c r="M528" t="s">
        <v>74</v>
      </c>
      <c r="N528" t="s">
        <v>803</v>
      </c>
    </row>
    <row r="529" spans="1:14" x14ac:dyDescent="0.2">
      <c r="A529" t="s">
        <v>31</v>
      </c>
      <c r="B529">
        <v>100340334</v>
      </c>
      <c r="C529">
        <v>100340434</v>
      </c>
      <c r="D529">
        <v>101</v>
      </c>
      <c r="E529">
        <v>100340376</v>
      </c>
      <c r="F529">
        <v>8</v>
      </c>
      <c r="G529">
        <v>7.2800399999999996</v>
      </c>
      <c r="H529">
        <v>5.3261000000000003</v>
      </c>
      <c r="I529">
        <v>2.5924900000000002</v>
      </c>
      <c r="J529" t="s">
        <v>74</v>
      </c>
      <c r="K529" t="s">
        <v>808</v>
      </c>
      <c r="M529" t="s">
        <v>74</v>
      </c>
      <c r="N529" t="s">
        <v>808</v>
      </c>
    </row>
    <row r="530" spans="1:14" x14ac:dyDescent="0.2">
      <c r="A530" t="s">
        <v>32</v>
      </c>
      <c r="B530">
        <v>45854130</v>
      </c>
      <c r="C530">
        <v>45854230</v>
      </c>
      <c r="D530">
        <v>101</v>
      </c>
      <c r="E530">
        <v>45854189</v>
      </c>
      <c r="F530">
        <v>8</v>
      </c>
      <c r="G530">
        <v>7.2800399999999996</v>
      </c>
      <c r="H530">
        <v>5.3261000000000003</v>
      </c>
      <c r="I530">
        <v>2.5924900000000002</v>
      </c>
      <c r="J530" t="s">
        <v>74</v>
      </c>
      <c r="K530" t="s">
        <v>820</v>
      </c>
      <c r="M530" t="s">
        <v>74</v>
      </c>
      <c r="N530" t="s">
        <v>1250</v>
      </c>
    </row>
    <row r="531" spans="1:14" x14ac:dyDescent="0.2">
      <c r="A531" t="s">
        <v>32</v>
      </c>
      <c r="B531">
        <v>88451638</v>
      </c>
      <c r="C531">
        <v>88451738</v>
      </c>
      <c r="D531">
        <v>101</v>
      </c>
      <c r="E531">
        <v>88451672</v>
      </c>
      <c r="F531">
        <v>8</v>
      </c>
      <c r="G531">
        <v>7.2800399999999996</v>
      </c>
      <c r="H531">
        <v>5.3261000000000003</v>
      </c>
      <c r="I531">
        <v>2.5924900000000002</v>
      </c>
      <c r="J531" t="s">
        <v>74</v>
      </c>
      <c r="K531" t="s">
        <v>826</v>
      </c>
      <c r="M531" t="s">
        <v>74</v>
      </c>
      <c r="N531" t="s">
        <v>106</v>
      </c>
    </row>
    <row r="532" spans="1:14" x14ac:dyDescent="0.2">
      <c r="A532" t="s">
        <v>33</v>
      </c>
      <c r="B532">
        <v>76543419</v>
      </c>
      <c r="C532">
        <v>76543519</v>
      </c>
      <c r="D532">
        <v>101</v>
      </c>
      <c r="E532">
        <v>76543434</v>
      </c>
      <c r="F532">
        <v>8</v>
      </c>
      <c r="G532">
        <v>6.94034</v>
      </c>
      <c r="H532">
        <v>5.1209100000000003</v>
      </c>
      <c r="I532">
        <v>2.3694299999999999</v>
      </c>
      <c r="J532" t="s">
        <v>74</v>
      </c>
      <c r="K532" t="s">
        <v>854</v>
      </c>
      <c r="M532" t="s">
        <v>74</v>
      </c>
      <c r="N532" t="s">
        <v>106</v>
      </c>
    </row>
    <row r="533" spans="1:14" x14ac:dyDescent="0.2">
      <c r="A533" t="s">
        <v>35</v>
      </c>
      <c r="B533">
        <v>11438859</v>
      </c>
      <c r="C533">
        <v>11438973</v>
      </c>
      <c r="D533">
        <v>115</v>
      </c>
      <c r="E533">
        <v>11438920</v>
      </c>
      <c r="F533">
        <v>8</v>
      </c>
      <c r="G533">
        <v>7.2800399999999996</v>
      </c>
      <c r="H533">
        <v>5.3261000000000003</v>
      </c>
      <c r="I533">
        <v>2.5924900000000002</v>
      </c>
      <c r="J533" t="s">
        <v>74</v>
      </c>
      <c r="K533" t="s">
        <v>883</v>
      </c>
      <c r="M533" t="s">
        <v>74</v>
      </c>
      <c r="N533" t="s">
        <v>106</v>
      </c>
    </row>
    <row r="534" spans="1:14" x14ac:dyDescent="0.2">
      <c r="A534" t="s">
        <v>35</v>
      </c>
      <c r="B534">
        <v>82816778</v>
      </c>
      <c r="C534">
        <v>82816878</v>
      </c>
      <c r="D534">
        <v>101</v>
      </c>
      <c r="E534">
        <v>82816821</v>
      </c>
      <c r="F534">
        <v>8</v>
      </c>
      <c r="G534">
        <v>7.2800399999999996</v>
      </c>
      <c r="H534">
        <v>5.3261000000000003</v>
      </c>
      <c r="I534">
        <v>2.5924900000000002</v>
      </c>
      <c r="J534" t="s">
        <v>74</v>
      </c>
      <c r="K534" t="s">
        <v>894</v>
      </c>
      <c r="M534" t="s">
        <v>74</v>
      </c>
      <c r="N534" t="s">
        <v>106</v>
      </c>
    </row>
    <row r="535" spans="1:14" x14ac:dyDescent="0.2">
      <c r="A535" t="s">
        <v>35</v>
      </c>
      <c r="B535">
        <v>99262617</v>
      </c>
      <c r="C535">
        <v>99262777</v>
      </c>
      <c r="D535">
        <v>161</v>
      </c>
      <c r="E535">
        <v>99262717</v>
      </c>
      <c r="F535">
        <v>8</v>
      </c>
      <c r="G535">
        <v>7.2800399999999996</v>
      </c>
      <c r="H535">
        <v>5.3261000000000003</v>
      </c>
      <c r="I535">
        <v>2.5924900000000002</v>
      </c>
      <c r="J535" t="s">
        <v>74</v>
      </c>
      <c r="K535" t="s">
        <v>899</v>
      </c>
      <c r="M535" t="s">
        <v>74</v>
      </c>
      <c r="N535" t="s">
        <v>106</v>
      </c>
    </row>
    <row r="536" spans="1:14" x14ac:dyDescent="0.2">
      <c r="A536" t="s">
        <v>35</v>
      </c>
      <c r="B536">
        <v>104521844</v>
      </c>
      <c r="C536">
        <v>104521944</v>
      </c>
      <c r="D536">
        <v>101</v>
      </c>
      <c r="E536">
        <v>104521877</v>
      </c>
      <c r="F536">
        <v>8</v>
      </c>
      <c r="G536">
        <v>7.2800399999999996</v>
      </c>
      <c r="H536">
        <v>5.3261000000000003</v>
      </c>
      <c r="I536">
        <v>2.5924900000000002</v>
      </c>
      <c r="J536" t="s">
        <v>74</v>
      </c>
      <c r="K536" t="s">
        <v>900</v>
      </c>
      <c r="M536" t="s">
        <v>74</v>
      </c>
      <c r="N536" t="s">
        <v>106</v>
      </c>
    </row>
    <row r="537" spans="1:14" x14ac:dyDescent="0.2">
      <c r="A537" t="s">
        <v>35</v>
      </c>
      <c r="B537">
        <v>134144640</v>
      </c>
      <c r="C537">
        <v>134144766</v>
      </c>
      <c r="D537">
        <v>127</v>
      </c>
      <c r="E537">
        <v>134144719</v>
      </c>
      <c r="F537">
        <v>8</v>
      </c>
      <c r="G537">
        <v>7.2800399999999996</v>
      </c>
      <c r="H537">
        <v>5.3261000000000003</v>
      </c>
      <c r="I537">
        <v>2.5924900000000002</v>
      </c>
      <c r="J537" t="s">
        <v>74</v>
      </c>
      <c r="K537" t="s">
        <v>902</v>
      </c>
      <c r="M537" t="s">
        <v>74</v>
      </c>
      <c r="N537" t="s">
        <v>106</v>
      </c>
    </row>
    <row r="538" spans="1:14" x14ac:dyDescent="0.2">
      <c r="A538" t="s">
        <v>36</v>
      </c>
      <c r="B538">
        <v>14130461</v>
      </c>
      <c r="C538">
        <v>14130561</v>
      </c>
      <c r="D538">
        <v>101</v>
      </c>
      <c r="E538">
        <v>14130491</v>
      </c>
      <c r="F538">
        <v>8</v>
      </c>
      <c r="G538">
        <v>7.19041</v>
      </c>
      <c r="H538">
        <v>5.2724099999999998</v>
      </c>
      <c r="I538">
        <v>2.5924900000000002</v>
      </c>
      <c r="J538" t="s">
        <v>74</v>
      </c>
      <c r="K538" t="s">
        <v>908</v>
      </c>
      <c r="M538" t="s">
        <v>74</v>
      </c>
      <c r="N538" t="s">
        <v>106</v>
      </c>
    </row>
    <row r="539" spans="1:14" x14ac:dyDescent="0.2">
      <c r="A539" t="s">
        <v>36</v>
      </c>
      <c r="B539">
        <v>16655897</v>
      </c>
      <c r="C539">
        <v>16655998</v>
      </c>
      <c r="D539">
        <v>102</v>
      </c>
      <c r="E539">
        <v>16655915</v>
      </c>
      <c r="F539">
        <v>8</v>
      </c>
      <c r="G539">
        <v>6.7529300000000001</v>
      </c>
      <c r="H539">
        <v>5.0058400000000001</v>
      </c>
      <c r="I539">
        <v>2.1945899999999998</v>
      </c>
      <c r="J539" t="s">
        <v>74</v>
      </c>
      <c r="K539" t="s">
        <v>909</v>
      </c>
      <c r="M539" t="s">
        <v>74</v>
      </c>
      <c r="N539" t="s">
        <v>106</v>
      </c>
    </row>
    <row r="540" spans="1:14" x14ac:dyDescent="0.2">
      <c r="A540" t="s">
        <v>36</v>
      </c>
      <c r="B540">
        <v>37904577</v>
      </c>
      <c r="C540">
        <v>37904677</v>
      </c>
      <c r="D540">
        <v>101</v>
      </c>
      <c r="E540">
        <v>37904580</v>
      </c>
      <c r="F540">
        <v>8</v>
      </c>
      <c r="G540">
        <v>7.2800399999999996</v>
      </c>
      <c r="H540">
        <v>5.3261000000000003</v>
      </c>
      <c r="I540">
        <v>2.5924900000000002</v>
      </c>
      <c r="J540" t="s">
        <v>74</v>
      </c>
      <c r="K540" t="s">
        <v>914</v>
      </c>
      <c r="M540" t="s">
        <v>74</v>
      </c>
      <c r="N540" t="s">
        <v>106</v>
      </c>
    </row>
    <row r="541" spans="1:14" x14ac:dyDescent="0.2">
      <c r="A541" t="s">
        <v>36</v>
      </c>
      <c r="B541">
        <v>42629456</v>
      </c>
      <c r="C541">
        <v>42629556</v>
      </c>
      <c r="D541">
        <v>101</v>
      </c>
      <c r="E541">
        <v>42629510</v>
      </c>
      <c r="F541">
        <v>8</v>
      </c>
      <c r="G541">
        <v>7.13889</v>
      </c>
      <c r="H541">
        <v>5.2413999999999996</v>
      </c>
      <c r="I541">
        <v>2.5523099999999999</v>
      </c>
      <c r="J541" t="s">
        <v>74</v>
      </c>
      <c r="K541" t="s">
        <v>915</v>
      </c>
      <c r="M541" t="s">
        <v>74</v>
      </c>
      <c r="N541" t="s">
        <v>106</v>
      </c>
    </row>
    <row r="542" spans="1:14" x14ac:dyDescent="0.2">
      <c r="A542" t="s">
        <v>36</v>
      </c>
      <c r="B542">
        <v>92862391</v>
      </c>
      <c r="C542">
        <v>92862510</v>
      </c>
      <c r="D542">
        <v>120</v>
      </c>
      <c r="E542">
        <v>92862445</v>
      </c>
      <c r="F542">
        <v>8</v>
      </c>
      <c r="G542">
        <v>7.2800399999999996</v>
      </c>
      <c r="H542">
        <v>5.3261000000000003</v>
      </c>
      <c r="I542">
        <v>2.5924900000000002</v>
      </c>
      <c r="J542" t="s">
        <v>74</v>
      </c>
      <c r="K542" t="s">
        <v>919</v>
      </c>
      <c r="M542" t="s">
        <v>74</v>
      </c>
      <c r="N542" t="s">
        <v>919</v>
      </c>
    </row>
    <row r="543" spans="1:14" x14ac:dyDescent="0.2">
      <c r="A543" t="s">
        <v>37</v>
      </c>
      <c r="B543">
        <v>36924465</v>
      </c>
      <c r="C543">
        <v>36924594</v>
      </c>
      <c r="D543">
        <v>130</v>
      </c>
      <c r="E543">
        <v>36924530</v>
      </c>
      <c r="F543">
        <v>8</v>
      </c>
      <c r="G543">
        <v>7.2800399999999996</v>
      </c>
      <c r="H543">
        <v>5.3261000000000003</v>
      </c>
      <c r="I543">
        <v>2.5924900000000002</v>
      </c>
      <c r="J543" t="s">
        <v>74</v>
      </c>
      <c r="K543" t="s">
        <v>106</v>
      </c>
      <c r="M543" t="s">
        <v>74</v>
      </c>
      <c r="N543" t="s">
        <v>106</v>
      </c>
    </row>
    <row r="544" spans="1:14" x14ac:dyDescent="0.2">
      <c r="A544" t="s">
        <v>37</v>
      </c>
      <c r="B544">
        <v>97293730</v>
      </c>
      <c r="C544">
        <v>97293830</v>
      </c>
      <c r="D544">
        <v>101</v>
      </c>
      <c r="E544">
        <v>97293810</v>
      </c>
      <c r="F544">
        <v>8</v>
      </c>
      <c r="G544">
        <v>7.2800399999999996</v>
      </c>
      <c r="H544">
        <v>5.3261000000000003</v>
      </c>
      <c r="I544">
        <v>2.5924900000000002</v>
      </c>
      <c r="J544" t="s">
        <v>74</v>
      </c>
      <c r="K544" t="s">
        <v>953</v>
      </c>
      <c r="M544" t="s">
        <v>74</v>
      </c>
      <c r="N544" t="s">
        <v>106</v>
      </c>
    </row>
    <row r="545" spans="1:23" x14ac:dyDescent="0.2">
      <c r="A545" t="s">
        <v>37</v>
      </c>
      <c r="B545">
        <v>98860543</v>
      </c>
      <c r="C545">
        <v>98860643</v>
      </c>
      <c r="D545">
        <v>101</v>
      </c>
      <c r="E545">
        <v>98860578</v>
      </c>
      <c r="F545">
        <v>8</v>
      </c>
      <c r="G545">
        <v>7.2800399999999996</v>
      </c>
      <c r="H545">
        <v>5.3261000000000003</v>
      </c>
      <c r="I545">
        <v>2.5924900000000002</v>
      </c>
      <c r="J545" t="s">
        <v>74</v>
      </c>
      <c r="K545" t="s">
        <v>954</v>
      </c>
      <c r="M545" t="s">
        <v>74</v>
      </c>
      <c r="N545" t="s">
        <v>106</v>
      </c>
    </row>
    <row r="546" spans="1:23" x14ac:dyDescent="0.2">
      <c r="A546" t="s">
        <v>37</v>
      </c>
      <c r="B546">
        <v>132063829</v>
      </c>
      <c r="C546">
        <v>132063967</v>
      </c>
      <c r="D546">
        <v>139</v>
      </c>
      <c r="E546">
        <v>132063918</v>
      </c>
      <c r="F546">
        <v>8</v>
      </c>
      <c r="G546">
        <v>7.2800399999999996</v>
      </c>
      <c r="H546">
        <v>5.3261000000000003</v>
      </c>
      <c r="I546">
        <v>2.5924900000000002</v>
      </c>
      <c r="J546" t="s">
        <v>74</v>
      </c>
      <c r="K546" t="s">
        <v>962</v>
      </c>
      <c r="M546" t="s">
        <v>74</v>
      </c>
      <c r="N546" t="s">
        <v>1251</v>
      </c>
    </row>
    <row r="547" spans="1:23" x14ac:dyDescent="0.2">
      <c r="A547" t="s">
        <v>37</v>
      </c>
      <c r="B547">
        <v>133784841</v>
      </c>
      <c r="C547">
        <v>133784983</v>
      </c>
      <c r="D547">
        <v>143</v>
      </c>
      <c r="E547">
        <v>133784918</v>
      </c>
      <c r="F547">
        <v>8</v>
      </c>
      <c r="G547">
        <v>7.2800399999999996</v>
      </c>
      <c r="H547">
        <v>5.3261000000000003</v>
      </c>
      <c r="I547">
        <v>2.5924900000000002</v>
      </c>
      <c r="J547" t="s">
        <v>74</v>
      </c>
      <c r="K547" t="s">
        <v>963</v>
      </c>
      <c r="M547" t="s">
        <v>74</v>
      </c>
      <c r="N547" t="s">
        <v>106</v>
      </c>
    </row>
    <row r="548" spans="1:23" x14ac:dyDescent="0.2">
      <c r="A548" t="s">
        <v>38</v>
      </c>
      <c r="B548">
        <v>20022532</v>
      </c>
      <c r="C548">
        <v>20022632</v>
      </c>
      <c r="D548">
        <v>101</v>
      </c>
      <c r="E548">
        <v>20022596</v>
      </c>
      <c r="F548">
        <v>8</v>
      </c>
      <c r="G548">
        <v>6.9888899999999996</v>
      </c>
      <c r="H548">
        <v>5.1505099999999997</v>
      </c>
      <c r="I548">
        <v>2.41459</v>
      </c>
      <c r="J548" t="s">
        <v>74</v>
      </c>
      <c r="K548" t="s">
        <v>975</v>
      </c>
      <c r="M548" t="s">
        <v>74</v>
      </c>
      <c r="N548" t="s">
        <v>106</v>
      </c>
    </row>
    <row r="549" spans="1:23" x14ac:dyDescent="0.2">
      <c r="A549" t="s">
        <v>38</v>
      </c>
      <c r="B549">
        <v>98963574</v>
      </c>
      <c r="C549">
        <v>98963674</v>
      </c>
      <c r="D549">
        <v>101</v>
      </c>
      <c r="E549">
        <v>98963640</v>
      </c>
      <c r="F549">
        <v>8</v>
      </c>
      <c r="G549">
        <v>7.2800399999999996</v>
      </c>
      <c r="H549">
        <v>5.3261000000000003</v>
      </c>
      <c r="I549">
        <v>2.5924900000000002</v>
      </c>
      <c r="J549" t="s">
        <v>74</v>
      </c>
      <c r="K549" t="s">
        <v>990</v>
      </c>
      <c r="M549" t="s">
        <v>74</v>
      </c>
      <c r="N549" t="s">
        <v>106</v>
      </c>
    </row>
    <row r="550" spans="1:23" x14ac:dyDescent="0.2">
      <c r="A550" t="s">
        <v>38</v>
      </c>
      <c r="B550">
        <v>104234927</v>
      </c>
      <c r="C550">
        <v>104235027</v>
      </c>
      <c r="D550">
        <v>101</v>
      </c>
      <c r="E550">
        <v>104235001</v>
      </c>
      <c r="F550">
        <v>8</v>
      </c>
      <c r="G550">
        <v>7.19041</v>
      </c>
      <c r="H550">
        <v>5.2724099999999998</v>
      </c>
      <c r="I550">
        <v>2.5924900000000002</v>
      </c>
      <c r="J550" t="s">
        <v>74</v>
      </c>
      <c r="K550" t="s">
        <v>991</v>
      </c>
      <c r="M550" t="s">
        <v>74</v>
      </c>
      <c r="N550" t="s">
        <v>106</v>
      </c>
    </row>
    <row r="551" spans="1:23" x14ac:dyDescent="0.2">
      <c r="A551" t="s">
        <v>38</v>
      </c>
      <c r="B551">
        <v>137152280</v>
      </c>
      <c r="C551">
        <v>137152413</v>
      </c>
      <c r="D551">
        <v>134</v>
      </c>
      <c r="E551">
        <v>137152349</v>
      </c>
      <c r="F551">
        <v>8</v>
      </c>
      <c r="G551">
        <v>7.2800399999999996</v>
      </c>
      <c r="H551">
        <v>5.3261000000000003</v>
      </c>
      <c r="I551">
        <v>2.5924900000000002</v>
      </c>
      <c r="J551" t="s">
        <v>74</v>
      </c>
      <c r="K551" t="s">
        <v>995</v>
      </c>
      <c r="M551" t="s">
        <v>74</v>
      </c>
      <c r="N551" t="s">
        <v>1252</v>
      </c>
      <c r="W551">
        <v>1</v>
      </c>
    </row>
    <row r="552" spans="1:23" x14ac:dyDescent="0.2">
      <c r="A552" t="s">
        <v>38</v>
      </c>
      <c r="B552">
        <v>139573124</v>
      </c>
      <c r="C552">
        <v>139573224</v>
      </c>
      <c r="D552">
        <v>101</v>
      </c>
      <c r="E552">
        <v>139573182</v>
      </c>
      <c r="F552">
        <v>8</v>
      </c>
      <c r="G552">
        <v>7.2800399999999996</v>
      </c>
      <c r="H552">
        <v>5.3261000000000003</v>
      </c>
      <c r="I552">
        <v>2.5924900000000002</v>
      </c>
      <c r="J552" t="s">
        <v>74</v>
      </c>
      <c r="K552" t="s">
        <v>996</v>
      </c>
      <c r="M552" t="s">
        <v>74</v>
      </c>
      <c r="N552" t="s">
        <v>106</v>
      </c>
    </row>
    <row r="553" spans="1:23" x14ac:dyDescent="0.2">
      <c r="A553" t="s">
        <v>39</v>
      </c>
      <c r="B553">
        <v>8401007</v>
      </c>
      <c r="C553">
        <v>8401142</v>
      </c>
      <c r="D553">
        <v>136</v>
      </c>
      <c r="E553">
        <v>8401049</v>
      </c>
      <c r="F553">
        <v>8</v>
      </c>
      <c r="G553">
        <v>7.2800399999999996</v>
      </c>
      <c r="H553">
        <v>5.3261000000000003</v>
      </c>
      <c r="I553">
        <v>2.5924900000000002</v>
      </c>
      <c r="J553" t="s">
        <v>74</v>
      </c>
      <c r="K553" t="s">
        <v>1000</v>
      </c>
      <c r="M553" t="s">
        <v>74</v>
      </c>
      <c r="N553" t="s">
        <v>106</v>
      </c>
    </row>
    <row r="554" spans="1:23" x14ac:dyDescent="0.2">
      <c r="A554" t="s">
        <v>39</v>
      </c>
      <c r="B554">
        <v>44843004</v>
      </c>
      <c r="C554">
        <v>44843171</v>
      </c>
      <c r="D554">
        <v>168</v>
      </c>
      <c r="E554">
        <v>44843071</v>
      </c>
      <c r="F554">
        <v>8</v>
      </c>
      <c r="G554">
        <v>7.2800399999999996</v>
      </c>
      <c r="H554">
        <v>5.3261000000000003</v>
      </c>
      <c r="I554">
        <v>2.5924900000000002</v>
      </c>
      <c r="J554" t="s">
        <v>74</v>
      </c>
      <c r="K554" t="s">
        <v>1005</v>
      </c>
      <c r="M554" t="s">
        <v>74</v>
      </c>
      <c r="N554" t="s">
        <v>106</v>
      </c>
    </row>
    <row r="555" spans="1:23" x14ac:dyDescent="0.2">
      <c r="A555" t="s">
        <v>39</v>
      </c>
      <c r="B555">
        <v>61693213</v>
      </c>
      <c r="C555">
        <v>61693323</v>
      </c>
      <c r="D555">
        <v>111</v>
      </c>
      <c r="E555">
        <v>61693250</v>
      </c>
      <c r="F555">
        <v>8</v>
      </c>
      <c r="G555">
        <v>7.2800399999999996</v>
      </c>
      <c r="H555">
        <v>5.3261000000000003</v>
      </c>
      <c r="I555">
        <v>2.5924900000000002</v>
      </c>
      <c r="J555" t="s">
        <v>74</v>
      </c>
      <c r="K555" t="s">
        <v>1009</v>
      </c>
      <c r="M555" t="s">
        <v>74</v>
      </c>
      <c r="N555" t="s">
        <v>106</v>
      </c>
    </row>
    <row r="556" spans="1:23" x14ac:dyDescent="0.2">
      <c r="A556" t="s">
        <v>39</v>
      </c>
      <c r="B556">
        <v>74469989</v>
      </c>
      <c r="C556">
        <v>74470139</v>
      </c>
      <c r="D556">
        <v>151</v>
      </c>
      <c r="E556">
        <v>74470041</v>
      </c>
      <c r="F556">
        <v>8</v>
      </c>
      <c r="G556">
        <v>7.2800399999999996</v>
      </c>
      <c r="H556">
        <v>5.3261000000000003</v>
      </c>
      <c r="I556">
        <v>2.5924900000000002</v>
      </c>
      <c r="J556" t="s">
        <v>74</v>
      </c>
      <c r="K556" t="s">
        <v>106</v>
      </c>
      <c r="M556" t="s">
        <v>74</v>
      </c>
      <c r="N556" t="s">
        <v>106</v>
      </c>
    </row>
    <row r="557" spans="1:23" x14ac:dyDescent="0.2">
      <c r="A557" t="s">
        <v>39</v>
      </c>
      <c r="B557">
        <v>93054784</v>
      </c>
      <c r="C557">
        <v>93054884</v>
      </c>
      <c r="D557">
        <v>101</v>
      </c>
      <c r="E557">
        <v>93054813</v>
      </c>
      <c r="F557">
        <v>8</v>
      </c>
      <c r="G557">
        <v>7.2800399999999996</v>
      </c>
      <c r="H557">
        <v>5.3261000000000003</v>
      </c>
      <c r="I557">
        <v>2.5924900000000002</v>
      </c>
      <c r="J557" t="s">
        <v>74</v>
      </c>
      <c r="K557" t="s">
        <v>1013</v>
      </c>
      <c r="M557" t="s">
        <v>74</v>
      </c>
      <c r="N557" t="s">
        <v>106</v>
      </c>
    </row>
    <row r="558" spans="1:23" x14ac:dyDescent="0.2">
      <c r="A558" t="s">
        <v>39</v>
      </c>
      <c r="B558">
        <v>94236480</v>
      </c>
      <c r="C558">
        <v>94236638</v>
      </c>
      <c r="D558">
        <v>159</v>
      </c>
      <c r="E558">
        <v>94236610</v>
      </c>
      <c r="F558">
        <v>8</v>
      </c>
      <c r="G558">
        <v>6.94034</v>
      </c>
      <c r="H558">
        <v>5.1209100000000003</v>
      </c>
      <c r="I558">
        <v>2.3694299999999999</v>
      </c>
      <c r="J558" t="s">
        <v>74</v>
      </c>
      <c r="K558" t="s">
        <v>1014</v>
      </c>
      <c r="M558" t="s">
        <v>74</v>
      </c>
      <c r="N558" t="s">
        <v>106</v>
      </c>
    </row>
    <row r="559" spans="1:23" x14ac:dyDescent="0.2">
      <c r="A559" t="s">
        <v>40</v>
      </c>
      <c r="B559">
        <v>20100203</v>
      </c>
      <c r="C559">
        <v>20100327</v>
      </c>
      <c r="D559">
        <v>125</v>
      </c>
      <c r="E559">
        <v>20100235</v>
      </c>
      <c r="F559">
        <v>8</v>
      </c>
      <c r="G559">
        <v>6.94034</v>
      </c>
      <c r="H559">
        <v>5.1209100000000003</v>
      </c>
      <c r="I559">
        <v>2.3694299999999999</v>
      </c>
      <c r="J559" t="s">
        <v>74</v>
      </c>
      <c r="K559" t="s">
        <v>1021</v>
      </c>
      <c r="M559" t="s">
        <v>74</v>
      </c>
      <c r="N559" t="s">
        <v>1253</v>
      </c>
      <c r="T559">
        <v>1</v>
      </c>
    </row>
    <row r="560" spans="1:23" x14ac:dyDescent="0.2">
      <c r="A560" t="s">
        <v>40</v>
      </c>
      <c r="B560">
        <v>71922083</v>
      </c>
      <c r="C560">
        <v>71922217</v>
      </c>
      <c r="D560">
        <v>135</v>
      </c>
      <c r="E560">
        <v>71922130</v>
      </c>
      <c r="F560">
        <v>8</v>
      </c>
      <c r="G560">
        <v>7.2800399999999996</v>
      </c>
      <c r="H560">
        <v>5.3261000000000003</v>
      </c>
      <c r="I560">
        <v>2.5924900000000002</v>
      </c>
      <c r="J560" t="s">
        <v>74</v>
      </c>
      <c r="K560" t="s">
        <v>1026</v>
      </c>
      <c r="M560" t="s">
        <v>74</v>
      </c>
      <c r="N560" t="s">
        <v>106</v>
      </c>
    </row>
    <row r="561" spans="1:30" x14ac:dyDescent="0.2">
      <c r="A561" t="s">
        <v>40</v>
      </c>
      <c r="B561">
        <v>72239991</v>
      </c>
      <c r="C561">
        <v>72240133</v>
      </c>
      <c r="D561">
        <v>143</v>
      </c>
      <c r="E561">
        <v>72240061</v>
      </c>
      <c r="F561">
        <v>8</v>
      </c>
      <c r="G561">
        <v>6.6189999999999998</v>
      </c>
      <c r="H561">
        <v>4.9228699999999996</v>
      </c>
      <c r="I561">
        <v>2.0678899999999998</v>
      </c>
      <c r="J561" t="s">
        <v>74</v>
      </c>
      <c r="K561" t="s">
        <v>1027</v>
      </c>
      <c r="M561" t="s">
        <v>74</v>
      </c>
      <c r="N561" t="s">
        <v>106</v>
      </c>
      <c r="AD561">
        <v>1</v>
      </c>
    </row>
    <row r="562" spans="1:30" x14ac:dyDescent="0.2">
      <c r="A562" t="s">
        <v>40</v>
      </c>
      <c r="B562">
        <v>86998115</v>
      </c>
      <c r="C562">
        <v>86998215</v>
      </c>
      <c r="D562">
        <v>101</v>
      </c>
      <c r="E562">
        <v>86998170</v>
      </c>
      <c r="F562">
        <v>8</v>
      </c>
      <c r="G562">
        <v>6.4903000000000004</v>
      </c>
      <c r="H562">
        <v>4.8426200000000001</v>
      </c>
      <c r="I562">
        <v>1.9447300000000001</v>
      </c>
      <c r="J562" t="s">
        <v>74</v>
      </c>
      <c r="K562" t="s">
        <v>1029</v>
      </c>
      <c r="M562" t="s">
        <v>74</v>
      </c>
      <c r="N562" t="s">
        <v>1254</v>
      </c>
    </row>
    <row r="563" spans="1:30" x14ac:dyDescent="0.2">
      <c r="A563" t="s">
        <v>41</v>
      </c>
      <c r="B563">
        <v>20154240</v>
      </c>
      <c r="C563">
        <v>20154340</v>
      </c>
      <c r="D563">
        <v>101</v>
      </c>
      <c r="E563">
        <v>20154284</v>
      </c>
      <c r="F563">
        <v>8</v>
      </c>
      <c r="G563">
        <v>5.1391499999999999</v>
      </c>
      <c r="H563">
        <v>3.9779</v>
      </c>
      <c r="I563">
        <v>0.83972999999999998</v>
      </c>
      <c r="J563" t="s">
        <v>74</v>
      </c>
      <c r="K563" t="s">
        <v>1037</v>
      </c>
      <c r="M563" t="s">
        <v>74</v>
      </c>
      <c r="N563" t="s">
        <v>106</v>
      </c>
    </row>
    <row r="564" spans="1:30" x14ac:dyDescent="0.2">
      <c r="A564" t="s">
        <v>41</v>
      </c>
      <c r="B564">
        <v>31268233</v>
      </c>
      <c r="C564">
        <v>31268333</v>
      </c>
      <c r="D564">
        <v>101</v>
      </c>
      <c r="E564">
        <v>31268299</v>
      </c>
      <c r="F564">
        <v>8</v>
      </c>
      <c r="G564">
        <v>7.2427299999999999</v>
      </c>
      <c r="H564">
        <v>5.3037900000000002</v>
      </c>
      <c r="I564">
        <v>2.5924900000000002</v>
      </c>
      <c r="J564" t="s">
        <v>74</v>
      </c>
      <c r="K564" t="s">
        <v>1041</v>
      </c>
      <c r="M564" t="s">
        <v>74</v>
      </c>
      <c r="N564" t="s">
        <v>106</v>
      </c>
    </row>
    <row r="565" spans="1:30" x14ac:dyDescent="0.2">
      <c r="A565" t="s">
        <v>41</v>
      </c>
      <c r="B565">
        <v>82988749</v>
      </c>
      <c r="C565">
        <v>82988849</v>
      </c>
      <c r="D565">
        <v>101</v>
      </c>
      <c r="E565">
        <v>82988836</v>
      </c>
      <c r="F565">
        <v>8</v>
      </c>
      <c r="G565">
        <v>7.2800399999999996</v>
      </c>
      <c r="H565">
        <v>5.3261000000000003</v>
      </c>
      <c r="I565">
        <v>2.5924900000000002</v>
      </c>
      <c r="J565" t="s">
        <v>74</v>
      </c>
      <c r="K565" t="s">
        <v>1052</v>
      </c>
      <c r="M565" t="s">
        <v>74</v>
      </c>
      <c r="N565" t="s">
        <v>106</v>
      </c>
    </row>
    <row r="566" spans="1:30" x14ac:dyDescent="0.2">
      <c r="A566" t="s">
        <v>41</v>
      </c>
      <c r="B566">
        <v>105555770</v>
      </c>
      <c r="C566">
        <v>105556032</v>
      </c>
      <c r="D566">
        <v>263</v>
      </c>
      <c r="E566">
        <v>105555782</v>
      </c>
      <c r="F566">
        <v>8</v>
      </c>
      <c r="G566">
        <v>6.8924899999999996</v>
      </c>
      <c r="H566">
        <v>5.0916499999999996</v>
      </c>
      <c r="I566">
        <v>2.3248000000000002</v>
      </c>
      <c r="J566" t="s">
        <v>74</v>
      </c>
      <c r="K566" t="s">
        <v>1057</v>
      </c>
      <c r="M566" t="s">
        <v>74</v>
      </c>
      <c r="N566" t="s">
        <v>1255</v>
      </c>
    </row>
    <row r="567" spans="1:30" x14ac:dyDescent="0.2">
      <c r="A567" t="s">
        <v>41</v>
      </c>
      <c r="B567">
        <v>107725970</v>
      </c>
      <c r="C567">
        <v>107726071</v>
      </c>
      <c r="D567">
        <v>102</v>
      </c>
      <c r="E567">
        <v>107725988</v>
      </c>
      <c r="F567">
        <v>8</v>
      </c>
      <c r="G567">
        <v>7.2800399999999996</v>
      </c>
      <c r="H567">
        <v>5.3261000000000003</v>
      </c>
      <c r="I567">
        <v>2.5924900000000002</v>
      </c>
      <c r="J567" t="s">
        <v>74</v>
      </c>
      <c r="K567" t="s">
        <v>1058</v>
      </c>
      <c r="M567" t="s">
        <v>74</v>
      </c>
      <c r="N567" t="s">
        <v>106</v>
      </c>
    </row>
    <row r="568" spans="1:30" x14ac:dyDescent="0.2">
      <c r="A568" t="s">
        <v>42</v>
      </c>
      <c r="B568">
        <v>17349598</v>
      </c>
      <c r="C568">
        <v>17349723</v>
      </c>
      <c r="D568">
        <v>126</v>
      </c>
      <c r="E568">
        <v>17349667</v>
      </c>
      <c r="F568">
        <v>8</v>
      </c>
      <c r="G568">
        <v>7.19041</v>
      </c>
      <c r="H568">
        <v>5.2724099999999998</v>
      </c>
      <c r="I568">
        <v>2.5924900000000002</v>
      </c>
      <c r="J568" t="s">
        <v>74</v>
      </c>
      <c r="K568" t="s">
        <v>1105</v>
      </c>
      <c r="M568" t="s">
        <v>74</v>
      </c>
      <c r="N568" t="s">
        <v>106</v>
      </c>
    </row>
    <row r="569" spans="1:30" x14ac:dyDescent="0.2">
      <c r="A569" t="s">
        <v>42</v>
      </c>
      <c r="B569">
        <v>67464904</v>
      </c>
      <c r="C569">
        <v>67465004</v>
      </c>
      <c r="D569">
        <v>101</v>
      </c>
      <c r="E569">
        <v>67464926</v>
      </c>
      <c r="F569">
        <v>8</v>
      </c>
      <c r="G569">
        <v>7.2800399999999996</v>
      </c>
      <c r="H569">
        <v>5.3261000000000003</v>
      </c>
      <c r="I569">
        <v>2.5924900000000002</v>
      </c>
      <c r="J569" t="s">
        <v>74</v>
      </c>
      <c r="K569" t="s">
        <v>1115</v>
      </c>
      <c r="M569" t="s">
        <v>74</v>
      </c>
      <c r="N569" t="s">
        <v>106</v>
      </c>
    </row>
    <row r="570" spans="1:30" x14ac:dyDescent="0.2">
      <c r="A570" t="s">
        <v>42</v>
      </c>
      <c r="B570">
        <v>90444984</v>
      </c>
      <c r="C570">
        <v>90445084</v>
      </c>
      <c r="D570">
        <v>101</v>
      </c>
      <c r="E570">
        <v>90445028</v>
      </c>
      <c r="F570">
        <v>8</v>
      </c>
      <c r="G570">
        <v>7.0381499999999999</v>
      </c>
      <c r="H570">
        <v>5.1804500000000004</v>
      </c>
      <c r="I570">
        <v>2.46021</v>
      </c>
      <c r="J570" t="s">
        <v>74</v>
      </c>
      <c r="K570" t="s">
        <v>1122</v>
      </c>
      <c r="M570" t="s">
        <v>74</v>
      </c>
      <c r="N570" t="s">
        <v>106</v>
      </c>
    </row>
    <row r="571" spans="1:30" x14ac:dyDescent="0.2">
      <c r="A571" t="s">
        <v>48</v>
      </c>
      <c r="B571">
        <v>126770577</v>
      </c>
      <c r="C571">
        <v>126770701</v>
      </c>
      <c r="D571">
        <v>125</v>
      </c>
      <c r="E571">
        <v>126770610</v>
      </c>
      <c r="F571">
        <v>8</v>
      </c>
      <c r="G571">
        <v>5.1666499999999997</v>
      </c>
      <c r="H571">
        <v>3.9957400000000001</v>
      </c>
      <c r="I571">
        <v>0.86621000000000004</v>
      </c>
      <c r="J571" t="s">
        <v>74</v>
      </c>
      <c r="K571" t="s">
        <v>1141</v>
      </c>
      <c r="M571" t="s">
        <v>74</v>
      </c>
      <c r="N571" t="s">
        <v>106</v>
      </c>
    </row>
    <row r="572" spans="1:30" x14ac:dyDescent="0.2">
      <c r="A572" t="s">
        <v>25</v>
      </c>
      <c r="B572">
        <v>23289846</v>
      </c>
      <c r="C572">
        <v>23289946</v>
      </c>
      <c r="D572">
        <v>101</v>
      </c>
      <c r="E572">
        <v>23289908</v>
      </c>
      <c r="F572">
        <v>7</v>
      </c>
      <c r="G572">
        <v>6.1609999999999996</v>
      </c>
      <c r="H572">
        <v>4.7343099999999998</v>
      </c>
      <c r="I572">
        <v>1.6287400000000001</v>
      </c>
      <c r="J572" t="s">
        <v>74</v>
      </c>
      <c r="K572" t="s">
        <v>633</v>
      </c>
      <c r="M572" t="s">
        <v>74</v>
      </c>
      <c r="N572" t="s">
        <v>106</v>
      </c>
    </row>
    <row r="573" spans="1:30" x14ac:dyDescent="0.2">
      <c r="A573" t="s">
        <v>25</v>
      </c>
      <c r="B573">
        <v>36662631</v>
      </c>
      <c r="C573">
        <v>36662760</v>
      </c>
      <c r="D573">
        <v>130</v>
      </c>
      <c r="E573">
        <v>36662664</v>
      </c>
      <c r="F573">
        <v>7</v>
      </c>
      <c r="G573">
        <v>6.1609999999999996</v>
      </c>
      <c r="H573">
        <v>4.7343099999999998</v>
      </c>
      <c r="I573">
        <v>1.6287400000000001</v>
      </c>
      <c r="J573" t="s">
        <v>74</v>
      </c>
      <c r="K573" t="s">
        <v>639</v>
      </c>
      <c r="M573" t="s">
        <v>74</v>
      </c>
      <c r="N573" t="s">
        <v>106</v>
      </c>
    </row>
    <row r="574" spans="1:30" x14ac:dyDescent="0.2">
      <c r="A574" t="s">
        <v>25</v>
      </c>
      <c r="B574">
        <v>111031137</v>
      </c>
      <c r="C574">
        <v>111031237</v>
      </c>
      <c r="D574">
        <v>101</v>
      </c>
      <c r="E574">
        <v>111031155</v>
      </c>
      <c r="F574">
        <v>7</v>
      </c>
      <c r="G574">
        <v>6.1609999999999996</v>
      </c>
      <c r="H574">
        <v>4.7343099999999998</v>
      </c>
      <c r="I574">
        <v>1.6287400000000001</v>
      </c>
      <c r="J574" t="s">
        <v>74</v>
      </c>
      <c r="K574" t="s">
        <v>655</v>
      </c>
      <c r="M574" t="s">
        <v>74</v>
      </c>
      <c r="N574" t="s">
        <v>106</v>
      </c>
    </row>
    <row r="575" spans="1:30" x14ac:dyDescent="0.2">
      <c r="A575" t="s">
        <v>25</v>
      </c>
      <c r="B575">
        <v>180032815</v>
      </c>
      <c r="C575">
        <v>180032915</v>
      </c>
      <c r="D575">
        <v>101</v>
      </c>
      <c r="E575">
        <v>180032874</v>
      </c>
      <c r="F575">
        <v>7</v>
      </c>
      <c r="G575">
        <v>6.1609999999999996</v>
      </c>
      <c r="H575">
        <v>4.7343099999999998</v>
      </c>
      <c r="I575">
        <v>1.6287400000000001</v>
      </c>
      <c r="J575" t="s">
        <v>74</v>
      </c>
      <c r="K575" t="s">
        <v>663</v>
      </c>
      <c r="M575" t="s">
        <v>74</v>
      </c>
      <c r="N575" t="s">
        <v>106</v>
      </c>
    </row>
    <row r="576" spans="1:30" x14ac:dyDescent="0.2">
      <c r="A576" t="s">
        <v>25</v>
      </c>
      <c r="B576">
        <v>181743454</v>
      </c>
      <c r="C576">
        <v>181743684</v>
      </c>
      <c r="D576">
        <v>231</v>
      </c>
      <c r="E576">
        <v>181743658</v>
      </c>
      <c r="F576">
        <v>7</v>
      </c>
      <c r="G576">
        <v>6.1609999999999996</v>
      </c>
      <c r="H576">
        <v>4.7343099999999998</v>
      </c>
      <c r="I576">
        <v>1.6287400000000001</v>
      </c>
      <c r="J576" t="s">
        <v>74</v>
      </c>
      <c r="K576" t="s">
        <v>665</v>
      </c>
      <c r="M576" t="s">
        <v>74</v>
      </c>
      <c r="N576" t="s">
        <v>106</v>
      </c>
    </row>
    <row r="577" spans="1:14" x14ac:dyDescent="0.2">
      <c r="A577" t="s">
        <v>26</v>
      </c>
      <c r="B577">
        <v>10214484</v>
      </c>
      <c r="C577">
        <v>10214638</v>
      </c>
      <c r="D577">
        <v>155</v>
      </c>
      <c r="E577">
        <v>10214541</v>
      </c>
      <c r="F577">
        <v>7</v>
      </c>
      <c r="G577">
        <v>6.1609999999999996</v>
      </c>
      <c r="H577">
        <v>4.7343099999999998</v>
      </c>
      <c r="I577">
        <v>1.6287400000000001</v>
      </c>
      <c r="J577" t="s">
        <v>74</v>
      </c>
      <c r="K577" t="s">
        <v>677</v>
      </c>
      <c r="M577" t="s">
        <v>74</v>
      </c>
      <c r="N577" t="s">
        <v>106</v>
      </c>
    </row>
    <row r="578" spans="1:14" x14ac:dyDescent="0.2">
      <c r="A578" t="s">
        <v>26</v>
      </c>
      <c r="B578">
        <v>28192098</v>
      </c>
      <c r="C578">
        <v>28192198</v>
      </c>
      <c r="D578">
        <v>101</v>
      </c>
      <c r="E578">
        <v>28192135</v>
      </c>
      <c r="F578">
        <v>7</v>
      </c>
      <c r="G578">
        <v>6.1609999999999996</v>
      </c>
      <c r="H578">
        <v>4.7343099999999998</v>
      </c>
      <c r="I578">
        <v>1.6287400000000001</v>
      </c>
      <c r="J578" t="s">
        <v>74</v>
      </c>
      <c r="K578" t="s">
        <v>680</v>
      </c>
      <c r="M578" t="s">
        <v>74</v>
      </c>
      <c r="N578" t="s">
        <v>106</v>
      </c>
    </row>
    <row r="579" spans="1:14" x14ac:dyDescent="0.2">
      <c r="A579" t="s">
        <v>26</v>
      </c>
      <c r="B579">
        <v>55335200</v>
      </c>
      <c r="C579">
        <v>55335300</v>
      </c>
      <c r="D579">
        <v>101</v>
      </c>
      <c r="E579">
        <v>55335290</v>
      </c>
      <c r="F579">
        <v>7</v>
      </c>
      <c r="G579">
        <v>6.1609999999999996</v>
      </c>
      <c r="H579">
        <v>4.7343099999999998</v>
      </c>
      <c r="I579">
        <v>1.6287400000000001</v>
      </c>
      <c r="J579" t="s">
        <v>74</v>
      </c>
      <c r="K579" t="s">
        <v>682</v>
      </c>
      <c r="M579" t="s">
        <v>74</v>
      </c>
      <c r="N579" t="s">
        <v>106</v>
      </c>
    </row>
    <row r="580" spans="1:14" x14ac:dyDescent="0.2">
      <c r="A580" t="s">
        <v>26</v>
      </c>
      <c r="B580">
        <v>68774961</v>
      </c>
      <c r="C580">
        <v>68775136</v>
      </c>
      <c r="D580">
        <v>176</v>
      </c>
      <c r="E580">
        <v>68775028</v>
      </c>
      <c r="F580">
        <v>7</v>
      </c>
      <c r="G580">
        <v>6.0365700000000002</v>
      </c>
      <c r="H580">
        <v>4.6590199999999999</v>
      </c>
      <c r="I580">
        <v>1.6287400000000001</v>
      </c>
      <c r="J580" t="s">
        <v>74</v>
      </c>
      <c r="K580" t="s">
        <v>686</v>
      </c>
      <c r="M580" t="s">
        <v>74</v>
      </c>
      <c r="N580" t="s">
        <v>106</v>
      </c>
    </row>
    <row r="581" spans="1:14" x14ac:dyDescent="0.2">
      <c r="A581" t="s">
        <v>26</v>
      </c>
      <c r="B581">
        <v>74642052</v>
      </c>
      <c r="C581">
        <v>74642172</v>
      </c>
      <c r="D581">
        <v>121</v>
      </c>
      <c r="E581">
        <v>74642113</v>
      </c>
      <c r="F581">
        <v>7</v>
      </c>
      <c r="G581">
        <v>6.1609999999999996</v>
      </c>
      <c r="H581">
        <v>4.7343099999999998</v>
      </c>
      <c r="I581">
        <v>1.6287400000000001</v>
      </c>
      <c r="J581" t="s">
        <v>74</v>
      </c>
      <c r="K581" t="s">
        <v>687</v>
      </c>
      <c r="M581" t="s">
        <v>74</v>
      </c>
      <c r="N581" t="s">
        <v>106</v>
      </c>
    </row>
    <row r="582" spans="1:14" x14ac:dyDescent="0.2">
      <c r="A582" t="s">
        <v>27</v>
      </c>
      <c r="B582">
        <v>22306576</v>
      </c>
      <c r="C582">
        <v>22306737</v>
      </c>
      <c r="D582">
        <v>162</v>
      </c>
      <c r="E582">
        <v>22306676</v>
      </c>
      <c r="F582">
        <v>7</v>
      </c>
      <c r="G582">
        <v>5.9477900000000004</v>
      </c>
      <c r="H582">
        <v>4.6048499999999999</v>
      </c>
      <c r="I582">
        <v>1.60589</v>
      </c>
      <c r="J582" t="s">
        <v>74</v>
      </c>
      <c r="K582" t="s">
        <v>710</v>
      </c>
      <c r="M582" t="s">
        <v>74</v>
      </c>
      <c r="N582" t="s">
        <v>106</v>
      </c>
    </row>
    <row r="583" spans="1:14" x14ac:dyDescent="0.2">
      <c r="A583" t="s">
        <v>27</v>
      </c>
      <c r="B583">
        <v>65241128</v>
      </c>
      <c r="C583">
        <v>65241228</v>
      </c>
      <c r="D583">
        <v>101</v>
      </c>
      <c r="E583">
        <v>65241184</v>
      </c>
      <c r="F583">
        <v>7</v>
      </c>
      <c r="G583">
        <v>6.1609999999999996</v>
      </c>
      <c r="H583">
        <v>4.7343099999999998</v>
      </c>
      <c r="I583">
        <v>1.6287400000000001</v>
      </c>
      <c r="J583" t="s">
        <v>74</v>
      </c>
      <c r="K583" t="s">
        <v>718</v>
      </c>
      <c r="M583" t="s">
        <v>74</v>
      </c>
      <c r="N583" t="s">
        <v>106</v>
      </c>
    </row>
    <row r="584" spans="1:14" x14ac:dyDescent="0.2">
      <c r="A584" t="s">
        <v>28</v>
      </c>
      <c r="B584">
        <v>39578396</v>
      </c>
      <c r="C584">
        <v>39578496</v>
      </c>
      <c r="D584">
        <v>101</v>
      </c>
      <c r="E584">
        <v>39578459</v>
      </c>
      <c r="F584">
        <v>7</v>
      </c>
      <c r="G584">
        <v>6.1609999999999996</v>
      </c>
      <c r="H584">
        <v>4.7343099999999998</v>
      </c>
      <c r="I584">
        <v>1.6287400000000001</v>
      </c>
      <c r="J584" t="s">
        <v>74</v>
      </c>
      <c r="K584" t="s">
        <v>735</v>
      </c>
      <c r="M584" t="s">
        <v>74</v>
      </c>
      <c r="N584" t="s">
        <v>106</v>
      </c>
    </row>
    <row r="585" spans="1:14" x14ac:dyDescent="0.2">
      <c r="A585" t="s">
        <v>28</v>
      </c>
      <c r="B585">
        <v>63359177</v>
      </c>
      <c r="C585">
        <v>63359277</v>
      </c>
      <c r="D585">
        <v>101</v>
      </c>
      <c r="E585">
        <v>63359194</v>
      </c>
      <c r="F585">
        <v>7</v>
      </c>
      <c r="G585">
        <v>6.1609999999999996</v>
      </c>
      <c r="H585">
        <v>4.7343099999999998</v>
      </c>
      <c r="I585">
        <v>1.6287400000000001</v>
      </c>
      <c r="J585" t="s">
        <v>74</v>
      </c>
      <c r="K585" t="s">
        <v>106</v>
      </c>
      <c r="M585" t="s">
        <v>74</v>
      </c>
      <c r="N585" t="s">
        <v>106</v>
      </c>
    </row>
    <row r="586" spans="1:14" x14ac:dyDescent="0.2">
      <c r="A586" t="s">
        <v>28</v>
      </c>
      <c r="B586">
        <v>64051297</v>
      </c>
      <c r="C586">
        <v>64051475</v>
      </c>
      <c r="D586">
        <v>179</v>
      </c>
      <c r="E586">
        <v>64051389</v>
      </c>
      <c r="F586">
        <v>7</v>
      </c>
      <c r="G586">
        <v>5.9477900000000004</v>
      </c>
      <c r="H586">
        <v>4.6048499999999999</v>
      </c>
      <c r="I586">
        <v>1.60589</v>
      </c>
      <c r="J586" t="s">
        <v>74</v>
      </c>
      <c r="K586" t="s">
        <v>741</v>
      </c>
      <c r="M586" t="s">
        <v>74</v>
      </c>
      <c r="N586" t="s">
        <v>106</v>
      </c>
    </row>
    <row r="587" spans="1:14" x14ac:dyDescent="0.2">
      <c r="A587" t="s">
        <v>28</v>
      </c>
      <c r="B587">
        <v>99664154</v>
      </c>
      <c r="C587">
        <v>99664341</v>
      </c>
      <c r="D587">
        <v>188</v>
      </c>
      <c r="E587">
        <v>99664186</v>
      </c>
      <c r="F587">
        <v>7</v>
      </c>
      <c r="G587">
        <v>6.1609999999999996</v>
      </c>
      <c r="H587">
        <v>4.7343099999999998</v>
      </c>
      <c r="I587">
        <v>1.6287400000000001</v>
      </c>
      <c r="J587" t="s">
        <v>74</v>
      </c>
      <c r="K587" t="s">
        <v>749</v>
      </c>
      <c r="M587" t="s">
        <v>74</v>
      </c>
      <c r="N587" t="s">
        <v>106</v>
      </c>
    </row>
    <row r="588" spans="1:14" x14ac:dyDescent="0.2">
      <c r="A588" t="s">
        <v>28</v>
      </c>
      <c r="B588">
        <v>111472532</v>
      </c>
      <c r="C588">
        <v>111472632</v>
      </c>
      <c r="D588">
        <v>101</v>
      </c>
      <c r="E588">
        <v>111472597</v>
      </c>
      <c r="F588">
        <v>7</v>
      </c>
      <c r="G588">
        <v>6.1609999999999996</v>
      </c>
      <c r="H588">
        <v>4.7343099999999998</v>
      </c>
      <c r="I588">
        <v>1.6287400000000001</v>
      </c>
      <c r="J588" t="s">
        <v>74</v>
      </c>
      <c r="K588" t="s">
        <v>750</v>
      </c>
      <c r="M588" t="s">
        <v>74</v>
      </c>
      <c r="N588" t="s">
        <v>1256</v>
      </c>
    </row>
    <row r="589" spans="1:14" x14ac:dyDescent="0.2">
      <c r="A589" t="s">
        <v>31</v>
      </c>
      <c r="B589">
        <v>39053447</v>
      </c>
      <c r="C589">
        <v>39053613</v>
      </c>
      <c r="D589">
        <v>167</v>
      </c>
      <c r="E589">
        <v>39053521</v>
      </c>
      <c r="F589">
        <v>7</v>
      </c>
      <c r="G589">
        <v>6.1609999999999996</v>
      </c>
      <c r="H589">
        <v>4.7343099999999998</v>
      </c>
      <c r="I589">
        <v>1.6287400000000001</v>
      </c>
      <c r="J589" t="s">
        <v>74</v>
      </c>
      <c r="K589" t="s">
        <v>800</v>
      </c>
      <c r="M589" t="s">
        <v>74</v>
      </c>
      <c r="N589" t="s">
        <v>106</v>
      </c>
    </row>
    <row r="590" spans="1:14" x14ac:dyDescent="0.2">
      <c r="A590" t="s">
        <v>32</v>
      </c>
      <c r="B590">
        <v>15820682</v>
      </c>
      <c r="C590">
        <v>15820828</v>
      </c>
      <c r="D590">
        <v>147</v>
      </c>
      <c r="E590">
        <v>15820732</v>
      </c>
      <c r="F590">
        <v>7</v>
      </c>
      <c r="G590">
        <v>6.1609999999999996</v>
      </c>
      <c r="H590">
        <v>4.7343099999999998</v>
      </c>
      <c r="I590">
        <v>1.6287400000000001</v>
      </c>
      <c r="J590" t="s">
        <v>74</v>
      </c>
      <c r="K590" t="s">
        <v>813</v>
      </c>
      <c r="M590" t="s">
        <v>74</v>
      </c>
      <c r="N590" t="s">
        <v>106</v>
      </c>
    </row>
    <row r="591" spans="1:14" x14ac:dyDescent="0.2">
      <c r="A591" t="s">
        <v>32</v>
      </c>
      <c r="B591">
        <v>25299090</v>
      </c>
      <c r="C591">
        <v>25299257</v>
      </c>
      <c r="D591">
        <v>168</v>
      </c>
      <c r="E591">
        <v>25299167</v>
      </c>
      <c r="F591">
        <v>7</v>
      </c>
      <c r="G591">
        <v>6.1281100000000004</v>
      </c>
      <c r="H591">
        <v>4.71448</v>
      </c>
      <c r="I591">
        <v>1.6287400000000001</v>
      </c>
      <c r="J591" t="s">
        <v>74</v>
      </c>
      <c r="K591" t="s">
        <v>814</v>
      </c>
      <c r="M591" t="s">
        <v>74</v>
      </c>
      <c r="N591" t="s">
        <v>1257</v>
      </c>
    </row>
    <row r="592" spans="1:14" x14ac:dyDescent="0.2">
      <c r="A592" t="s">
        <v>32</v>
      </c>
      <c r="B592">
        <v>73596788</v>
      </c>
      <c r="C592">
        <v>73596897</v>
      </c>
      <c r="D592">
        <v>110</v>
      </c>
      <c r="E592">
        <v>73596811</v>
      </c>
      <c r="F592">
        <v>7</v>
      </c>
      <c r="G592">
        <v>5.9043799999999997</v>
      </c>
      <c r="H592">
        <v>4.5782299999999996</v>
      </c>
      <c r="I592">
        <v>1.56609</v>
      </c>
      <c r="J592" t="s">
        <v>74</v>
      </c>
      <c r="K592" t="s">
        <v>823</v>
      </c>
      <c r="M592" t="s">
        <v>74</v>
      </c>
      <c r="N592" t="s">
        <v>106</v>
      </c>
    </row>
    <row r="593" spans="1:33" x14ac:dyDescent="0.2">
      <c r="A593" t="s">
        <v>34</v>
      </c>
      <c r="B593">
        <v>19515557</v>
      </c>
      <c r="C593">
        <v>19515657</v>
      </c>
      <c r="D593">
        <v>101</v>
      </c>
      <c r="E593">
        <v>19515642</v>
      </c>
      <c r="F593">
        <v>7</v>
      </c>
      <c r="G593">
        <v>6.1609999999999996</v>
      </c>
      <c r="H593">
        <v>4.7343099999999998</v>
      </c>
      <c r="I593">
        <v>1.6287400000000001</v>
      </c>
      <c r="J593" t="s">
        <v>74</v>
      </c>
      <c r="K593" t="s">
        <v>860</v>
      </c>
      <c r="M593" t="s">
        <v>74</v>
      </c>
      <c r="N593" t="s">
        <v>106</v>
      </c>
    </row>
    <row r="594" spans="1:33" x14ac:dyDescent="0.2">
      <c r="A594" t="s">
        <v>34</v>
      </c>
      <c r="B594">
        <v>24761095</v>
      </c>
      <c r="C594">
        <v>24761195</v>
      </c>
      <c r="D594">
        <v>101</v>
      </c>
      <c r="E594">
        <v>24761102</v>
      </c>
      <c r="F594">
        <v>7</v>
      </c>
      <c r="G594">
        <v>6.0819900000000002</v>
      </c>
      <c r="H594">
        <v>4.6865800000000002</v>
      </c>
      <c r="I594">
        <v>1.6287400000000001</v>
      </c>
      <c r="J594" t="s">
        <v>74</v>
      </c>
      <c r="K594" t="s">
        <v>861</v>
      </c>
      <c r="M594" t="s">
        <v>74</v>
      </c>
      <c r="N594" t="s">
        <v>106</v>
      </c>
    </row>
    <row r="595" spans="1:33" x14ac:dyDescent="0.2">
      <c r="A595" t="s">
        <v>34</v>
      </c>
      <c r="B595">
        <v>37811104</v>
      </c>
      <c r="C595">
        <v>37811289</v>
      </c>
      <c r="D595">
        <v>186</v>
      </c>
      <c r="E595">
        <v>37811181</v>
      </c>
      <c r="F595">
        <v>7</v>
      </c>
      <c r="G595">
        <v>6.1609999999999996</v>
      </c>
      <c r="H595">
        <v>4.7343099999999998</v>
      </c>
      <c r="I595">
        <v>1.6287400000000001</v>
      </c>
      <c r="J595" t="s">
        <v>74</v>
      </c>
      <c r="K595" t="s">
        <v>862</v>
      </c>
      <c r="M595" t="s">
        <v>74</v>
      </c>
      <c r="N595" t="s">
        <v>862</v>
      </c>
      <c r="AG595">
        <v>1</v>
      </c>
    </row>
    <row r="596" spans="1:33" x14ac:dyDescent="0.2">
      <c r="A596" t="s">
        <v>34</v>
      </c>
      <c r="B596">
        <v>55198456</v>
      </c>
      <c r="C596">
        <v>55198556</v>
      </c>
      <c r="D596">
        <v>101</v>
      </c>
      <c r="E596">
        <v>55198497</v>
      </c>
      <c r="F596">
        <v>7</v>
      </c>
      <c r="G596">
        <v>6.1609999999999996</v>
      </c>
      <c r="H596">
        <v>4.7343099999999998</v>
      </c>
      <c r="I596">
        <v>1.6287400000000001</v>
      </c>
      <c r="J596" t="s">
        <v>74</v>
      </c>
      <c r="K596" t="s">
        <v>866</v>
      </c>
      <c r="M596" t="s">
        <v>74</v>
      </c>
      <c r="N596" t="s">
        <v>106</v>
      </c>
    </row>
    <row r="597" spans="1:33" x14ac:dyDescent="0.2">
      <c r="A597" t="s">
        <v>34</v>
      </c>
      <c r="B597">
        <v>77420526</v>
      </c>
      <c r="C597">
        <v>77420666</v>
      </c>
      <c r="D597">
        <v>141</v>
      </c>
      <c r="E597">
        <v>77420604</v>
      </c>
      <c r="F597">
        <v>7</v>
      </c>
      <c r="G597">
        <v>6.1609999999999996</v>
      </c>
      <c r="H597">
        <v>4.7343099999999998</v>
      </c>
      <c r="I597">
        <v>1.6287400000000001</v>
      </c>
      <c r="J597" t="s">
        <v>74</v>
      </c>
      <c r="K597" t="s">
        <v>869</v>
      </c>
      <c r="M597" t="s">
        <v>74</v>
      </c>
      <c r="N597" t="s">
        <v>106</v>
      </c>
    </row>
    <row r="598" spans="1:33" x14ac:dyDescent="0.2">
      <c r="A598" t="s">
        <v>34</v>
      </c>
      <c r="B598">
        <v>86735891</v>
      </c>
      <c r="C598">
        <v>86735991</v>
      </c>
      <c r="D598">
        <v>101</v>
      </c>
      <c r="E598">
        <v>86735914</v>
      </c>
      <c r="F598">
        <v>7</v>
      </c>
      <c r="G598">
        <v>6.1609999999999996</v>
      </c>
      <c r="H598">
        <v>4.7343099999999998</v>
      </c>
      <c r="I598">
        <v>1.6287400000000001</v>
      </c>
      <c r="J598" t="s">
        <v>74</v>
      </c>
      <c r="K598" t="s">
        <v>870</v>
      </c>
      <c r="M598" t="s">
        <v>74</v>
      </c>
      <c r="N598" t="s">
        <v>106</v>
      </c>
    </row>
    <row r="599" spans="1:33" x14ac:dyDescent="0.2">
      <c r="A599" t="s">
        <v>52</v>
      </c>
      <c r="B599">
        <v>29964130</v>
      </c>
      <c r="C599">
        <v>29964230</v>
      </c>
      <c r="D599">
        <v>101</v>
      </c>
      <c r="E599">
        <v>29964225</v>
      </c>
      <c r="F599">
        <v>7</v>
      </c>
      <c r="G599">
        <v>6.1609999999999996</v>
      </c>
      <c r="H599">
        <v>4.7343099999999998</v>
      </c>
      <c r="I599">
        <v>1.6287400000000001</v>
      </c>
      <c r="J599" t="s">
        <v>74</v>
      </c>
      <c r="K599" t="s">
        <v>874</v>
      </c>
      <c r="M599" t="s">
        <v>74</v>
      </c>
      <c r="N599" t="s">
        <v>106</v>
      </c>
    </row>
    <row r="600" spans="1:33" x14ac:dyDescent="0.2">
      <c r="A600" t="s">
        <v>35</v>
      </c>
      <c r="B600">
        <v>74149801</v>
      </c>
      <c r="C600">
        <v>74149907</v>
      </c>
      <c r="D600">
        <v>107</v>
      </c>
      <c r="E600">
        <v>74149811</v>
      </c>
      <c r="F600">
        <v>7</v>
      </c>
      <c r="G600">
        <v>6.1609999999999996</v>
      </c>
      <c r="H600">
        <v>4.7343099999999998</v>
      </c>
      <c r="I600">
        <v>1.6287400000000001</v>
      </c>
      <c r="J600" t="s">
        <v>74</v>
      </c>
      <c r="K600" t="s">
        <v>893</v>
      </c>
      <c r="M600" t="s">
        <v>74</v>
      </c>
      <c r="N600" t="s">
        <v>1258</v>
      </c>
    </row>
    <row r="601" spans="1:33" x14ac:dyDescent="0.2">
      <c r="A601" t="s">
        <v>35</v>
      </c>
      <c r="B601">
        <v>168998880</v>
      </c>
      <c r="C601">
        <v>168999018</v>
      </c>
      <c r="D601">
        <v>139</v>
      </c>
      <c r="E601">
        <v>168998968</v>
      </c>
      <c r="F601">
        <v>7</v>
      </c>
      <c r="G601">
        <v>6.1609999999999996</v>
      </c>
      <c r="H601">
        <v>4.7343099999999998</v>
      </c>
      <c r="I601">
        <v>1.6287400000000001</v>
      </c>
      <c r="J601" t="s">
        <v>74</v>
      </c>
      <c r="K601" t="s">
        <v>903</v>
      </c>
      <c r="M601" t="s">
        <v>74</v>
      </c>
      <c r="N601" t="s">
        <v>106</v>
      </c>
    </row>
    <row r="602" spans="1:33" x14ac:dyDescent="0.2">
      <c r="A602" t="s">
        <v>36</v>
      </c>
      <c r="B602">
        <v>25056685</v>
      </c>
      <c r="C602">
        <v>25056814</v>
      </c>
      <c r="D602">
        <v>130</v>
      </c>
      <c r="E602">
        <v>25056721</v>
      </c>
      <c r="F602">
        <v>7</v>
      </c>
      <c r="G602">
        <v>5.9477900000000004</v>
      </c>
      <c r="H602">
        <v>4.6048499999999999</v>
      </c>
      <c r="I602">
        <v>1.60589</v>
      </c>
      <c r="J602" t="s">
        <v>74</v>
      </c>
      <c r="K602" t="s">
        <v>912</v>
      </c>
      <c r="M602" t="s">
        <v>74</v>
      </c>
      <c r="N602" t="s">
        <v>106</v>
      </c>
    </row>
    <row r="603" spans="1:33" x14ac:dyDescent="0.2">
      <c r="A603" t="s">
        <v>36</v>
      </c>
      <c r="B603">
        <v>100643604</v>
      </c>
      <c r="C603">
        <v>100643704</v>
      </c>
      <c r="D603">
        <v>101</v>
      </c>
      <c r="E603">
        <v>100643690</v>
      </c>
      <c r="F603">
        <v>7</v>
      </c>
      <c r="G603">
        <v>6.1609999999999996</v>
      </c>
      <c r="H603">
        <v>4.7343099999999998</v>
      </c>
      <c r="I603">
        <v>1.6287400000000001</v>
      </c>
      <c r="J603" t="s">
        <v>74</v>
      </c>
      <c r="K603" t="s">
        <v>921</v>
      </c>
      <c r="M603" t="s">
        <v>74</v>
      </c>
      <c r="N603" t="s">
        <v>106</v>
      </c>
    </row>
    <row r="604" spans="1:33" x14ac:dyDescent="0.2">
      <c r="A604" t="s">
        <v>36</v>
      </c>
      <c r="B604">
        <v>115133239</v>
      </c>
      <c r="C604">
        <v>115133339</v>
      </c>
      <c r="D604">
        <v>101</v>
      </c>
      <c r="E604">
        <v>115133248</v>
      </c>
      <c r="F604">
        <v>7</v>
      </c>
      <c r="G604">
        <v>6.1609999999999996</v>
      </c>
      <c r="H604">
        <v>4.7343099999999998</v>
      </c>
      <c r="I604">
        <v>1.6287400000000001</v>
      </c>
      <c r="J604" t="s">
        <v>74</v>
      </c>
      <c r="K604" t="s">
        <v>924</v>
      </c>
      <c r="M604" t="s">
        <v>74</v>
      </c>
      <c r="N604" t="s">
        <v>106</v>
      </c>
    </row>
    <row r="605" spans="1:33" x14ac:dyDescent="0.2">
      <c r="A605" t="s">
        <v>37</v>
      </c>
      <c r="B605">
        <v>16951416</v>
      </c>
      <c r="C605">
        <v>16951529</v>
      </c>
      <c r="D605">
        <v>114</v>
      </c>
      <c r="E605">
        <v>16951494</v>
      </c>
      <c r="F605">
        <v>7</v>
      </c>
      <c r="G605">
        <v>6.1609999999999996</v>
      </c>
      <c r="H605">
        <v>4.7343099999999998</v>
      </c>
      <c r="I605">
        <v>1.6287400000000001</v>
      </c>
      <c r="J605" t="s">
        <v>74</v>
      </c>
      <c r="K605" t="s">
        <v>934</v>
      </c>
      <c r="M605" t="s">
        <v>74</v>
      </c>
      <c r="N605" t="s">
        <v>106</v>
      </c>
    </row>
    <row r="606" spans="1:33" x14ac:dyDescent="0.2">
      <c r="A606" t="s">
        <v>37</v>
      </c>
      <c r="B606">
        <v>43102068</v>
      </c>
      <c r="C606">
        <v>43102168</v>
      </c>
      <c r="D606">
        <v>101</v>
      </c>
      <c r="E606">
        <v>43102094</v>
      </c>
      <c r="F606">
        <v>7</v>
      </c>
      <c r="G606">
        <v>6.1609999999999996</v>
      </c>
      <c r="H606">
        <v>4.7343099999999998</v>
      </c>
      <c r="I606">
        <v>1.6287400000000001</v>
      </c>
      <c r="J606" t="s">
        <v>74</v>
      </c>
      <c r="K606" t="s">
        <v>942</v>
      </c>
      <c r="M606" t="s">
        <v>74</v>
      </c>
      <c r="N606" t="s">
        <v>106</v>
      </c>
    </row>
    <row r="607" spans="1:33" x14ac:dyDescent="0.2">
      <c r="A607" t="s">
        <v>37</v>
      </c>
      <c r="B607">
        <v>82860244</v>
      </c>
      <c r="C607">
        <v>82860395</v>
      </c>
      <c r="D607">
        <v>152</v>
      </c>
      <c r="E607">
        <v>82860302</v>
      </c>
      <c r="F607">
        <v>7</v>
      </c>
      <c r="G607">
        <v>6.1609999999999996</v>
      </c>
      <c r="H607">
        <v>4.7343099999999998</v>
      </c>
      <c r="I607">
        <v>1.6287400000000001</v>
      </c>
      <c r="J607" t="s">
        <v>74</v>
      </c>
      <c r="K607" t="s">
        <v>951</v>
      </c>
      <c r="M607" t="s">
        <v>74</v>
      </c>
      <c r="N607" t="s">
        <v>1259</v>
      </c>
      <c r="T607">
        <v>1</v>
      </c>
    </row>
    <row r="608" spans="1:33" x14ac:dyDescent="0.2">
      <c r="A608" t="s">
        <v>37</v>
      </c>
      <c r="B608">
        <v>137802890</v>
      </c>
      <c r="C608">
        <v>137802990</v>
      </c>
      <c r="D608">
        <v>101</v>
      </c>
      <c r="E608">
        <v>137802933</v>
      </c>
      <c r="F608">
        <v>7</v>
      </c>
      <c r="G608">
        <v>6.1609999999999996</v>
      </c>
      <c r="H608">
        <v>4.7343099999999998</v>
      </c>
      <c r="I608">
        <v>1.6287400000000001</v>
      </c>
      <c r="J608" t="s">
        <v>74</v>
      </c>
      <c r="K608" t="s">
        <v>965</v>
      </c>
      <c r="M608" t="s">
        <v>74</v>
      </c>
      <c r="N608" t="s">
        <v>1260</v>
      </c>
    </row>
    <row r="609" spans="1:32" x14ac:dyDescent="0.2">
      <c r="A609" t="s">
        <v>38</v>
      </c>
      <c r="B609">
        <v>58436132</v>
      </c>
      <c r="C609">
        <v>58436236</v>
      </c>
      <c r="D609">
        <v>105</v>
      </c>
      <c r="E609">
        <v>58436182</v>
      </c>
      <c r="F609">
        <v>7</v>
      </c>
      <c r="G609">
        <v>6.1609999999999996</v>
      </c>
      <c r="H609">
        <v>4.7343099999999998</v>
      </c>
      <c r="I609">
        <v>1.6287400000000001</v>
      </c>
      <c r="J609" t="s">
        <v>74</v>
      </c>
      <c r="K609" t="s">
        <v>982</v>
      </c>
      <c r="M609" t="s">
        <v>74</v>
      </c>
      <c r="N609" t="s">
        <v>106</v>
      </c>
    </row>
    <row r="610" spans="1:32" x14ac:dyDescent="0.2">
      <c r="A610" t="s">
        <v>38</v>
      </c>
      <c r="B610">
        <v>67301525</v>
      </c>
      <c r="C610">
        <v>67301729</v>
      </c>
      <c r="D610">
        <v>205</v>
      </c>
      <c r="E610">
        <v>67301571</v>
      </c>
      <c r="F610">
        <v>7</v>
      </c>
      <c r="G610">
        <v>6.1609999999999996</v>
      </c>
      <c r="H610">
        <v>4.7343099999999998</v>
      </c>
      <c r="I610">
        <v>1.6287400000000001</v>
      </c>
      <c r="J610" t="s">
        <v>74</v>
      </c>
      <c r="K610" t="s">
        <v>983</v>
      </c>
      <c r="M610" t="s">
        <v>74</v>
      </c>
      <c r="N610" t="s">
        <v>1261</v>
      </c>
    </row>
    <row r="611" spans="1:32" x14ac:dyDescent="0.2">
      <c r="A611" t="s">
        <v>39</v>
      </c>
      <c r="B611">
        <v>41049372</v>
      </c>
      <c r="C611">
        <v>41049536</v>
      </c>
      <c r="D611">
        <v>165</v>
      </c>
      <c r="E611">
        <v>41049485</v>
      </c>
      <c r="F611">
        <v>7</v>
      </c>
      <c r="G611">
        <v>5.7369300000000001</v>
      </c>
      <c r="H611">
        <v>4.4747700000000004</v>
      </c>
      <c r="I611">
        <v>1.4096299999999999</v>
      </c>
      <c r="J611" t="s">
        <v>74</v>
      </c>
      <c r="K611" t="s">
        <v>1004</v>
      </c>
      <c r="M611" t="s">
        <v>74</v>
      </c>
      <c r="N611" t="s">
        <v>1262</v>
      </c>
    </row>
    <row r="612" spans="1:32" x14ac:dyDescent="0.2">
      <c r="A612" t="s">
        <v>39</v>
      </c>
      <c r="B612">
        <v>47778071</v>
      </c>
      <c r="C612">
        <v>47778222</v>
      </c>
      <c r="D612">
        <v>152</v>
      </c>
      <c r="E612">
        <v>47778193</v>
      </c>
      <c r="F612">
        <v>7</v>
      </c>
      <c r="G612">
        <v>5.5403700000000002</v>
      </c>
      <c r="H612">
        <v>4.3518499999999998</v>
      </c>
      <c r="I612">
        <v>1.2249000000000001</v>
      </c>
      <c r="J612" t="s">
        <v>74</v>
      </c>
      <c r="K612" t="s">
        <v>1006</v>
      </c>
      <c r="M612" t="s">
        <v>74</v>
      </c>
      <c r="N612" t="s">
        <v>106</v>
      </c>
    </row>
    <row r="613" spans="1:32" x14ac:dyDescent="0.2">
      <c r="A613" t="s">
        <v>39</v>
      </c>
      <c r="B613">
        <v>84240066</v>
      </c>
      <c r="C613">
        <v>84240166</v>
      </c>
      <c r="D613">
        <v>101</v>
      </c>
      <c r="E613">
        <v>84240096</v>
      </c>
      <c r="F613">
        <v>7</v>
      </c>
      <c r="G613">
        <v>6.1609999999999996</v>
      </c>
      <c r="H613">
        <v>4.7343099999999998</v>
      </c>
      <c r="I613">
        <v>1.6287400000000001</v>
      </c>
      <c r="J613" t="s">
        <v>74</v>
      </c>
      <c r="K613" t="s">
        <v>1012</v>
      </c>
      <c r="M613" t="s">
        <v>74</v>
      </c>
      <c r="N613" t="s">
        <v>106</v>
      </c>
    </row>
    <row r="614" spans="1:32" x14ac:dyDescent="0.2">
      <c r="A614" t="s">
        <v>39</v>
      </c>
      <c r="B614">
        <v>130050616</v>
      </c>
      <c r="C614">
        <v>130050733</v>
      </c>
      <c r="D614">
        <v>118</v>
      </c>
      <c r="E614">
        <v>130050650</v>
      </c>
      <c r="F614">
        <v>7</v>
      </c>
      <c r="G614">
        <v>6.1609999999999996</v>
      </c>
      <c r="H614">
        <v>4.7343099999999998</v>
      </c>
      <c r="I614">
        <v>1.6287400000000001</v>
      </c>
      <c r="J614" t="s">
        <v>74</v>
      </c>
      <c r="K614" t="s">
        <v>1017</v>
      </c>
      <c r="M614" t="s">
        <v>74</v>
      </c>
      <c r="N614" t="s">
        <v>106</v>
      </c>
    </row>
    <row r="615" spans="1:32" x14ac:dyDescent="0.2">
      <c r="A615" t="s">
        <v>40</v>
      </c>
      <c r="B615">
        <v>109701703</v>
      </c>
      <c r="C615">
        <v>109701838</v>
      </c>
      <c r="D615">
        <v>136</v>
      </c>
      <c r="E615">
        <v>109701800</v>
      </c>
      <c r="F615">
        <v>7</v>
      </c>
      <c r="G615">
        <v>6.1609999999999996</v>
      </c>
      <c r="H615">
        <v>4.7343099999999998</v>
      </c>
      <c r="I615">
        <v>1.6287400000000001</v>
      </c>
      <c r="J615" t="s">
        <v>74</v>
      </c>
      <c r="K615" t="s">
        <v>1030</v>
      </c>
      <c r="M615" t="s">
        <v>74</v>
      </c>
      <c r="N615" t="s">
        <v>1263</v>
      </c>
      <c r="U615">
        <v>1</v>
      </c>
    </row>
    <row r="616" spans="1:32" x14ac:dyDescent="0.2">
      <c r="A616" t="s">
        <v>41</v>
      </c>
      <c r="B616">
        <v>42576389</v>
      </c>
      <c r="C616">
        <v>42576507</v>
      </c>
      <c r="D616">
        <v>119</v>
      </c>
      <c r="E616">
        <v>42576417</v>
      </c>
      <c r="F616">
        <v>7</v>
      </c>
      <c r="G616">
        <v>5.8616099999999998</v>
      </c>
      <c r="H616">
        <v>4.55192</v>
      </c>
      <c r="I616">
        <v>1.5265200000000001</v>
      </c>
      <c r="J616" t="s">
        <v>74</v>
      </c>
      <c r="K616" t="s">
        <v>1044</v>
      </c>
      <c r="M616" t="s">
        <v>74</v>
      </c>
      <c r="N616" t="s">
        <v>106</v>
      </c>
      <c r="AF616">
        <v>1</v>
      </c>
    </row>
    <row r="617" spans="1:32" x14ac:dyDescent="0.2">
      <c r="A617" t="s">
        <v>41</v>
      </c>
      <c r="B617">
        <v>46167340</v>
      </c>
      <c r="C617">
        <v>46167473</v>
      </c>
      <c r="D617">
        <v>134</v>
      </c>
      <c r="E617">
        <v>46167418</v>
      </c>
      <c r="F617">
        <v>7</v>
      </c>
      <c r="G617">
        <v>6.1609999999999996</v>
      </c>
      <c r="H617">
        <v>4.7343099999999998</v>
      </c>
      <c r="I617">
        <v>1.6287400000000001</v>
      </c>
      <c r="J617" t="s">
        <v>74</v>
      </c>
      <c r="K617" t="s">
        <v>1045</v>
      </c>
      <c r="M617" t="s">
        <v>74</v>
      </c>
      <c r="N617" t="s">
        <v>1264</v>
      </c>
    </row>
    <row r="618" spans="1:32" x14ac:dyDescent="0.2">
      <c r="A618" t="s">
        <v>41</v>
      </c>
      <c r="B618">
        <v>81602390</v>
      </c>
      <c r="C618">
        <v>81602555</v>
      </c>
      <c r="D618">
        <v>166</v>
      </c>
      <c r="E618">
        <v>81602429</v>
      </c>
      <c r="F618">
        <v>7</v>
      </c>
      <c r="G618">
        <v>6.1609999999999996</v>
      </c>
      <c r="H618">
        <v>4.7343099999999998</v>
      </c>
      <c r="I618">
        <v>1.6287400000000001</v>
      </c>
      <c r="J618" t="s">
        <v>74</v>
      </c>
      <c r="K618" t="s">
        <v>1051</v>
      </c>
      <c r="M618" t="s">
        <v>74</v>
      </c>
      <c r="N618" t="s">
        <v>106</v>
      </c>
    </row>
    <row r="619" spans="1:32" x14ac:dyDescent="0.2">
      <c r="A619" t="s">
        <v>41</v>
      </c>
      <c r="B619">
        <v>100321832</v>
      </c>
      <c r="C619">
        <v>100321932</v>
      </c>
      <c r="D619">
        <v>101</v>
      </c>
      <c r="E619">
        <v>100321839</v>
      </c>
      <c r="F619">
        <v>7</v>
      </c>
      <c r="G619">
        <v>6.1609999999999996</v>
      </c>
      <c r="H619">
        <v>4.7343099999999998</v>
      </c>
      <c r="I619">
        <v>1.6287400000000001</v>
      </c>
      <c r="J619" t="s">
        <v>74</v>
      </c>
      <c r="K619" t="s">
        <v>1055</v>
      </c>
      <c r="M619" t="s">
        <v>74</v>
      </c>
      <c r="N619" t="s">
        <v>106</v>
      </c>
    </row>
    <row r="620" spans="1:32" x14ac:dyDescent="0.2">
      <c r="A620" t="s">
        <v>42</v>
      </c>
      <c r="B620">
        <v>52036010</v>
      </c>
      <c r="C620">
        <v>52036135</v>
      </c>
      <c r="D620">
        <v>126</v>
      </c>
      <c r="E620">
        <v>52036035</v>
      </c>
      <c r="F620">
        <v>7</v>
      </c>
      <c r="G620">
        <v>5.6965399999999997</v>
      </c>
      <c r="H620">
        <v>4.4496399999999996</v>
      </c>
      <c r="I620">
        <v>1.3720699999999999</v>
      </c>
      <c r="J620" t="s">
        <v>74</v>
      </c>
      <c r="K620" t="s">
        <v>1112</v>
      </c>
      <c r="M620" t="s">
        <v>74</v>
      </c>
      <c r="N620" t="s">
        <v>1265</v>
      </c>
    </row>
    <row r="621" spans="1:32" x14ac:dyDescent="0.2">
      <c r="A621" t="s">
        <v>42</v>
      </c>
      <c r="B621">
        <v>73220316</v>
      </c>
      <c r="C621">
        <v>73220416</v>
      </c>
      <c r="D621">
        <v>101</v>
      </c>
      <c r="E621">
        <v>73220335</v>
      </c>
      <c r="F621">
        <v>7</v>
      </c>
      <c r="G621">
        <v>6.1609999999999996</v>
      </c>
      <c r="H621">
        <v>4.7343099999999998</v>
      </c>
      <c r="I621">
        <v>1.6287400000000001</v>
      </c>
      <c r="J621" t="s">
        <v>74</v>
      </c>
      <c r="K621" t="s">
        <v>1116</v>
      </c>
      <c r="M621" t="s">
        <v>74</v>
      </c>
      <c r="N621" t="s">
        <v>106</v>
      </c>
    </row>
    <row r="622" spans="1:32" x14ac:dyDescent="0.2">
      <c r="A622" t="s">
        <v>42</v>
      </c>
      <c r="B622">
        <v>84054942</v>
      </c>
      <c r="C622">
        <v>84055081</v>
      </c>
      <c r="D622">
        <v>140</v>
      </c>
      <c r="E622">
        <v>84055031</v>
      </c>
      <c r="F622">
        <v>7</v>
      </c>
      <c r="G622">
        <v>6.1609999999999996</v>
      </c>
      <c r="H622">
        <v>4.7343099999999998</v>
      </c>
      <c r="I622">
        <v>1.6287400000000001</v>
      </c>
      <c r="J622" t="s">
        <v>74</v>
      </c>
      <c r="K622" t="s">
        <v>1119</v>
      </c>
      <c r="M622" t="s">
        <v>74</v>
      </c>
      <c r="N622" t="s">
        <v>106</v>
      </c>
    </row>
    <row r="623" spans="1:32" x14ac:dyDescent="0.2">
      <c r="A623" t="s">
        <v>48</v>
      </c>
      <c r="B623">
        <v>122555650</v>
      </c>
      <c r="C623">
        <v>122555751</v>
      </c>
      <c r="D623">
        <v>102</v>
      </c>
      <c r="E623">
        <v>122555693</v>
      </c>
      <c r="F623">
        <v>7</v>
      </c>
      <c r="G623">
        <v>6.1609999999999996</v>
      </c>
      <c r="H623">
        <v>4.7343099999999998</v>
      </c>
      <c r="I623">
        <v>1.6287400000000001</v>
      </c>
      <c r="J623" t="s">
        <v>74</v>
      </c>
      <c r="K623" t="s">
        <v>1140</v>
      </c>
      <c r="M623" t="s">
        <v>74</v>
      </c>
      <c r="N623" t="s">
        <v>106</v>
      </c>
    </row>
    <row r="624" spans="1:32" x14ac:dyDescent="0.2">
      <c r="A624" t="s">
        <v>25</v>
      </c>
      <c r="B624">
        <v>69674614</v>
      </c>
      <c r="C624">
        <v>69674764</v>
      </c>
      <c r="D624">
        <v>151</v>
      </c>
      <c r="E624">
        <v>69674688</v>
      </c>
      <c r="F624">
        <v>6</v>
      </c>
      <c r="G624">
        <v>5.0922299999999998</v>
      </c>
      <c r="H624">
        <v>4.1425200000000002</v>
      </c>
      <c r="I624">
        <v>0.79413999999999996</v>
      </c>
      <c r="J624" t="s">
        <v>74</v>
      </c>
      <c r="K624" t="s">
        <v>644</v>
      </c>
      <c r="M624" t="s">
        <v>74</v>
      </c>
      <c r="N624" t="s">
        <v>1266</v>
      </c>
    </row>
    <row r="625" spans="1:33" x14ac:dyDescent="0.2">
      <c r="A625" t="s">
        <v>25</v>
      </c>
      <c r="B625">
        <v>74174115</v>
      </c>
      <c r="C625">
        <v>74174215</v>
      </c>
      <c r="D625">
        <v>101</v>
      </c>
      <c r="E625">
        <v>74174140</v>
      </c>
      <c r="F625">
        <v>6</v>
      </c>
      <c r="G625">
        <v>5.0922299999999998</v>
      </c>
      <c r="H625">
        <v>4.1425200000000002</v>
      </c>
      <c r="I625">
        <v>0.79413999999999996</v>
      </c>
      <c r="J625" t="s">
        <v>74</v>
      </c>
      <c r="K625" t="s">
        <v>646</v>
      </c>
      <c r="M625" t="s">
        <v>74</v>
      </c>
      <c r="N625" t="s">
        <v>106</v>
      </c>
    </row>
    <row r="626" spans="1:33" x14ac:dyDescent="0.2">
      <c r="A626" t="s">
        <v>26</v>
      </c>
      <c r="B626">
        <v>121176867</v>
      </c>
      <c r="C626">
        <v>121176967</v>
      </c>
      <c r="D626">
        <v>101</v>
      </c>
      <c r="E626">
        <v>121176888</v>
      </c>
      <c r="F626">
        <v>6</v>
      </c>
      <c r="G626">
        <v>5.0922299999999998</v>
      </c>
      <c r="H626">
        <v>4.1425200000000002</v>
      </c>
      <c r="I626">
        <v>0.79413999999999996</v>
      </c>
      <c r="J626" t="s">
        <v>74</v>
      </c>
      <c r="K626" t="s">
        <v>696</v>
      </c>
      <c r="M626" t="s">
        <v>74</v>
      </c>
      <c r="N626" t="s">
        <v>106</v>
      </c>
    </row>
    <row r="627" spans="1:33" x14ac:dyDescent="0.2">
      <c r="A627" t="s">
        <v>36</v>
      </c>
      <c r="B627">
        <v>90166715</v>
      </c>
      <c r="C627">
        <v>90166855</v>
      </c>
      <c r="D627">
        <v>141</v>
      </c>
      <c r="E627">
        <v>90166788</v>
      </c>
      <c r="F627">
        <v>6</v>
      </c>
      <c r="G627">
        <v>5.02379</v>
      </c>
      <c r="H627">
        <v>4.1007600000000002</v>
      </c>
      <c r="I627">
        <v>0.79413999999999996</v>
      </c>
      <c r="J627" t="s">
        <v>74</v>
      </c>
      <c r="K627" t="s">
        <v>917</v>
      </c>
      <c r="M627" t="s">
        <v>74</v>
      </c>
      <c r="N627" t="s">
        <v>106</v>
      </c>
    </row>
    <row r="628" spans="1:33" x14ac:dyDescent="0.2">
      <c r="A628" t="s">
        <v>37</v>
      </c>
      <c r="B628">
        <v>24068501</v>
      </c>
      <c r="C628">
        <v>24068649</v>
      </c>
      <c r="D628">
        <v>149</v>
      </c>
      <c r="E628">
        <v>24068526</v>
      </c>
      <c r="F628">
        <v>6</v>
      </c>
      <c r="G628">
        <v>5.0922299999999998</v>
      </c>
      <c r="H628">
        <v>4.1425200000000002</v>
      </c>
      <c r="I628">
        <v>0.79413999999999996</v>
      </c>
      <c r="J628" t="s">
        <v>74</v>
      </c>
      <c r="K628" t="s">
        <v>938</v>
      </c>
      <c r="M628" t="s">
        <v>74</v>
      </c>
      <c r="N628" t="s">
        <v>106</v>
      </c>
    </row>
    <row r="629" spans="1:33" x14ac:dyDescent="0.2">
      <c r="A629" t="s">
        <v>38</v>
      </c>
      <c r="B629">
        <v>20978784</v>
      </c>
      <c r="C629">
        <v>20978998</v>
      </c>
      <c r="D629">
        <v>215</v>
      </c>
      <c r="E629">
        <v>20978817</v>
      </c>
      <c r="F629">
        <v>6</v>
      </c>
      <c r="G629">
        <v>5.0922299999999998</v>
      </c>
      <c r="H629">
        <v>4.1425200000000002</v>
      </c>
      <c r="I629">
        <v>0.79413999999999996</v>
      </c>
      <c r="J629" t="s">
        <v>74</v>
      </c>
      <c r="K629" t="s">
        <v>977</v>
      </c>
      <c r="M629" t="s">
        <v>74</v>
      </c>
      <c r="N629" t="s">
        <v>106</v>
      </c>
    </row>
    <row r="630" spans="1:33" x14ac:dyDescent="0.2">
      <c r="A630" t="s">
        <v>42</v>
      </c>
      <c r="B630">
        <v>88721159</v>
      </c>
      <c r="C630">
        <v>88721259</v>
      </c>
      <c r="D630">
        <v>101</v>
      </c>
      <c r="E630">
        <v>88721171</v>
      </c>
      <c r="F630">
        <v>6</v>
      </c>
      <c r="G630">
        <v>5.0922299999999998</v>
      </c>
      <c r="H630">
        <v>4.1425200000000002</v>
      </c>
      <c r="I630">
        <v>0.79413999999999996</v>
      </c>
      <c r="J630" t="s">
        <v>74</v>
      </c>
      <c r="K630" t="s">
        <v>1121</v>
      </c>
      <c r="M630" t="s">
        <v>74</v>
      </c>
      <c r="N630" t="s">
        <v>1121</v>
      </c>
      <c r="U630">
        <v>1</v>
      </c>
    </row>
    <row r="631" spans="1:33" x14ac:dyDescent="0.2">
      <c r="Q631">
        <f>SUM(Q25:Q630)</f>
        <v>1</v>
      </c>
      <c r="R631">
        <f t="shared" ref="R631:AG631" si="0">SUM(R25:R630)</f>
        <v>2</v>
      </c>
      <c r="S631">
        <f t="shared" si="0"/>
        <v>6</v>
      </c>
      <c r="T631">
        <f t="shared" si="0"/>
        <v>7</v>
      </c>
      <c r="U631">
        <f t="shared" si="0"/>
        <v>10</v>
      </c>
      <c r="V631">
        <f t="shared" si="0"/>
        <v>15</v>
      </c>
      <c r="W631">
        <f t="shared" si="0"/>
        <v>10</v>
      </c>
      <c r="X631">
        <f t="shared" si="0"/>
        <v>11</v>
      </c>
      <c r="Y631">
        <f t="shared" si="0"/>
        <v>0</v>
      </c>
      <c r="Z631">
        <f t="shared" si="0"/>
        <v>1</v>
      </c>
      <c r="AA631">
        <f t="shared" si="0"/>
        <v>1</v>
      </c>
      <c r="AB631">
        <f t="shared" si="0"/>
        <v>11</v>
      </c>
      <c r="AC631">
        <f t="shared" si="0"/>
        <v>9</v>
      </c>
      <c r="AD631">
        <f t="shared" si="0"/>
        <v>11</v>
      </c>
      <c r="AE631">
        <f t="shared" si="0"/>
        <v>9</v>
      </c>
      <c r="AF631">
        <f t="shared" si="0"/>
        <v>8</v>
      </c>
      <c r="AG631">
        <f t="shared" si="0"/>
        <v>10</v>
      </c>
    </row>
    <row r="637" spans="1:33" x14ac:dyDescent="0.2">
      <c r="V637" s="4" t="s">
        <v>1277</v>
      </c>
      <c r="W637" s="4">
        <v>1</v>
      </c>
    </row>
    <row r="638" spans="1:33" x14ac:dyDescent="0.2">
      <c r="V638" s="4" t="s">
        <v>1278</v>
      </c>
      <c r="W638" s="4">
        <v>2</v>
      </c>
    </row>
    <row r="639" spans="1:33" x14ac:dyDescent="0.2">
      <c r="V639" s="4" t="s">
        <v>1279</v>
      </c>
      <c r="W639" s="4">
        <v>6</v>
      </c>
    </row>
    <row r="640" spans="1:33" x14ac:dyDescent="0.2">
      <c r="V640" s="4" t="s">
        <v>1280</v>
      </c>
      <c r="W640" s="4">
        <v>7</v>
      </c>
    </row>
    <row r="641" spans="22:23" x14ac:dyDescent="0.2">
      <c r="V641" s="4" t="s">
        <v>1281</v>
      </c>
      <c r="W641" s="4">
        <v>10</v>
      </c>
    </row>
    <row r="642" spans="22:23" x14ac:dyDescent="0.2">
      <c r="V642" s="4" t="s">
        <v>1282</v>
      </c>
      <c r="W642" s="4">
        <v>15</v>
      </c>
    </row>
    <row r="643" spans="22:23" x14ac:dyDescent="0.2">
      <c r="V643" s="4" t="s">
        <v>1283</v>
      </c>
      <c r="W643" s="4">
        <v>10</v>
      </c>
    </row>
    <row r="644" spans="22:23" x14ac:dyDescent="0.2">
      <c r="V644" s="4" t="s">
        <v>1284</v>
      </c>
      <c r="W644" s="4">
        <v>11</v>
      </c>
    </row>
    <row r="645" spans="22:23" x14ac:dyDescent="0.2">
      <c r="V645" s="4">
        <v>0</v>
      </c>
      <c r="W645" s="4">
        <v>0</v>
      </c>
    </row>
    <row r="646" spans="22:23" x14ac:dyDescent="0.2">
      <c r="V646" s="4" t="s">
        <v>1285</v>
      </c>
      <c r="W646" s="4">
        <v>1</v>
      </c>
    </row>
    <row r="647" spans="22:23" x14ac:dyDescent="0.2">
      <c r="V647" s="4" t="s">
        <v>1286</v>
      </c>
      <c r="W647" s="4">
        <v>1</v>
      </c>
    </row>
    <row r="648" spans="22:23" x14ac:dyDescent="0.2">
      <c r="V648" s="4" t="s">
        <v>1287</v>
      </c>
      <c r="W648" s="4">
        <v>11</v>
      </c>
    </row>
    <row r="649" spans="22:23" x14ac:dyDescent="0.2">
      <c r="V649" s="4" t="s">
        <v>1288</v>
      </c>
      <c r="W649" s="4">
        <v>9</v>
      </c>
    </row>
    <row r="650" spans="22:23" x14ac:dyDescent="0.2">
      <c r="V650" s="4" t="s">
        <v>1289</v>
      </c>
      <c r="W650" s="4">
        <v>11</v>
      </c>
    </row>
    <row r="651" spans="22:23" x14ac:dyDescent="0.2">
      <c r="V651" s="4" t="s">
        <v>1290</v>
      </c>
      <c r="W651" s="4">
        <v>9</v>
      </c>
    </row>
    <row r="652" spans="22:23" x14ac:dyDescent="0.2">
      <c r="V652" s="4" t="s">
        <v>1291</v>
      </c>
      <c r="W652" s="4">
        <v>8</v>
      </c>
    </row>
    <row r="653" spans="22:23" x14ac:dyDescent="0.2">
      <c r="V653" s="4" t="s">
        <v>1292</v>
      </c>
      <c r="W653" s="4">
        <v>10</v>
      </c>
    </row>
  </sheetData>
  <sortState xmlns:xlrd2="http://schemas.microsoft.com/office/spreadsheetml/2017/richdata2" ref="A25:L630">
    <sortCondition descending="1" ref="F25:F630"/>
  </sortState>
  <pageMargins left="0.75" right="0.75" top="1" bottom="1" header="0.5" footer="0.5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8"/>
  <sheetViews>
    <sheetView tabSelected="1" zoomScale="114" zoomScaleNormal="114" workbookViewId="0">
      <selection activeCell="G20" sqref="G20"/>
    </sheetView>
  </sheetViews>
  <sheetFormatPr baseColWidth="10" defaultRowHeight="16" x14ac:dyDescent="0.2"/>
  <cols>
    <col min="9" max="9" width="28.1640625" customWidth="1"/>
    <col min="11" max="11" width="48.83203125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7" spans="1:16" x14ac:dyDescent="0.2">
      <c r="A17" t="s">
        <v>15</v>
      </c>
    </row>
    <row r="18" spans="1:16" x14ac:dyDescent="0.2">
      <c r="A18" t="s">
        <v>16</v>
      </c>
    </row>
    <row r="19" spans="1:16" x14ac:dyDescent="0.2">
      <c r="A19" t="s">
        <v>17</v>
      </c>
    </row>
    <row r="20" spans="1:16" x14ac:dyDescent="0.2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  <c r="G20" t="e">
        <f>-LOG10(pvalue)</f>
        <v>#NAME?</v>
      </c>
      <c r="H20" t="s">
        <v>24</v>
      </c>
      <c r="I20" t="e">
        <f>-LOG10(qvalue)</f>
        <v>#NAME?</v>
      </c>
      <c r="J20" t="s">
        <v>71</v>
      </c>
      <c r="K20" t="s">
        <v>72</v>
      </c>
      <c r="L20" t="s">
        <v>1293</v>
      </c>
    </row>
    <row r="21" spans="1:16" x14ac:dyDescent="0.2">
      <c r="A21" t="s">
        <v>35</v>
      </c>
      <c r="B21">
        <v>98666557</v>
      </c>
      <c r="C21">
        <v>98667344</v>
      </c>
      <c r="D21">
        <v>788</v>
      </c>
      <c r="E21">
        <v>98667132</v>
      </c>
      <c r="F21">
        <v>109094</v>
      </c>
      <c r="G21">
        <v>106198.67969</v>
      </c>
      <c r="H21">
        <v>24.54721</v>
      </c>
      <c r="I21">
        <v>106189.24219</v>
      </c>
      <c r="J21" t="s">
        <v>74</v>
      </c>
      <c r="K21" t="s">
        <v>245</v>
      </c>
      <c r="L21" t="s">
        <v>1294</v>
      </c>
      <c r="P21" t="s">
        <v>618</v>
      </c>
    </row>
    <row r="22" spans="1:16" x14ac:dyDescent="0.2">
      <c r="A22" t="s">
        <v>42</v>
      </c>
      <c r="B22">
        <v>3000333</v>
      </c>
      <c r="C22">
        <v>3004751</v>
      </c>
      <c r="D22">
        <v>4419</v>
      </c>
      <c r="E22">
        <v>3000967</v>
      </c>
      <c r="F22">
        <v>21889</v>
      </c>
      <c r="G22">
        <v>18999.404299999998</v>
      </c>
      <c r="H22">
        <v>19.007619999999999</v>
      </c>
      <c r="I22">
        <v>18992.728520000001</v>
      </c>
      <c r="J22" t="s">
        <v>74</v>
      </c>
      <c r="K22" t="s">
        <v>254</v>
      </c>
      <c r="L22" t="s">
        <v>1294</v>
      </c>
    </row>
    <row r="23" spans="1:16" x14ac:dyDescent="0.2">
      <c r="A23" t="s">
        <v>42</v>
      </c>
      <c r="B23">
        <v>3023465</v>
      </c>
      <c r="C23">
        <v>3025958</v>
      </c>
      <c r="D23">
        <v>2494</v>
      </c>
      <c r="E23">
        <v>3024152</v>
      </c>
      <c r="F23">
        <v>15545</v>
      </c>
      <c r="G23">
        <v>13497.362300000001</v>
      </c>
      <c r="H23">
        <v>19.011330000000001</v>
      </c>
      <c r="I23">
        <v>13490.787109999999</v>
      </c>
      <c r="J23" t="s">
        <v>74</v>
      </c>
      <c r="K23" t="s">
        <v>260</v>
      </c>
      <c r="L23" t="s">
        <v>1294</v>
      </c>
    </row>
    <row r="24" spans="1:16" x14ac:dyDescent="0.2">
      <c r="A24" t="s">
        <v>42</v>
      </c>
      <c r="B24">
        <v>3006437</v>
      </c>
      <c r="C24">
        <v>3008139</v>
      </c>
      <c r="D24">
        <v>1703</v>
      </c>
      <c r="E24">
        <v>3006825</v>
      </c>
      <c r="F24">
        <v>7414</v>
      </c>
      <c r="G24">
        <v>4526.56934</v>
      </c>
      <c r="H24">
        <v>10.01249</v>
      </c>
      <c r="I24">
        <v>4520.5551800000003</v>
      </c>
      <c r="J24" t="s">
        <v>74</v>
      </c>
      <c r="K24" t="s">
        <v>255</v>
      </c>
      <c r="L24" t="s">
        <v>1294</v>
      </c>
    </row>
    <row r="25" spans="1:16" x14ac:dyDescent="0.2">
      <c r="A25" t="s">
        <v>42</v>
      </c>
      <c r="B25">
        <v>3012312</v>
      </c>
      <c r="C25">
        <v>3016049</v>
      </c>
      <c r="D25">
        <v>3738</v>
      </c>
      <c r="E25">
        <v>3014130</v>
      </c>
      <c r="F25">
        <v>5481</v>
      </c>
      <c r="G25">
        <v>4088.0305199999998</v>
      </c>
      <c r="H25">
        <v>14.049379999999999</v>
      </c>
      <c r="I25">
        <v>4082.06592</v>
      </c>
      <c r="J25" t="s">
        <v>74</v>
      </c>
      <c r="K25" t="s">
        <v>257</v>
      </c>
      <c r="L25" t="s">
        <v>1294</v>
      </c>
    </row>
    <row r="26" spans="1:16" x14ac:dyDescent="0.2">
      <c r="A26" t="s">
        <v>47</v>
      </c>
      <c r="B26">
        <v>77445</v>
      </c>
      <c r="C26">
        <v>79492</v>
      </c>
      <c r="D26">
        <v>2048</v>
      </c>
      <c r="E26">
        <v>78640</v>
      </c>
      <c r="F26">
        <v>5294</v>
      </c>
      <c r="G26">
        <v>4383.3388699999996</v>
      </c>
      <c r="H26">
        <v>17.182749999999999</v>
      </c>
      <c r="I26">
        <v>4377.3388699999996</v>
      </c>
      <c r="J26" t="s">
        <v>74</v>
      </c>
      <c r="K26" t="s">
        <v>106</v>
      </c>
      <c r="L26" t="s">
        <v>1294</v>
      </c>
    </row>
    <row r="27" spans="1:16" x14ac:dyDescent="0.2">
      <c r="A27" t="s">
        <v>47</v>
      </c>
      <c r="B27">
        <v>102688</v>
      </c>
      <c r="C27">
        <v>104740</v>
      </c>
      <c r="D27">
        <v>2053</v>
      </c>
      <c r="E27">
        <v>103900</v>
      </c>
      <c r="F27">
        <v>5182</v>
      </c>
      <c r="G27">
        <v>4228.7192400000004</v>
      </c>
      <c r="H27">
        <v>16.688020000000002</v>
      </c>
      <c r="I27">
        <v>4222.7387699999999</v>
      </c>
      <c r="J27" t="s">
        <v>74</v>
      </c>
      <c r="K27" t="s">
        <v>106</v>
      </c>
      <c r="L27" t="s">
        <v>1294</v>
      </c>
    </row>
    <row r="28" spans="1:16" x14ac:dyDescent="0.2">
      <c r="A28" t="s">
        <v>30</v>
      </c>
      <c r="B28">
        <v>19415725</v>
      </c>
      <c r="C28">
        <v>19418916</v>
      </c>
      <c r="D28">
        <v>3192</v>
      </c>
      <c r="E28">
        <v>19417308</v>
      </c>
      <c r="F28">
        <v>3650</v>
      </c>
      <c r="G28">
        <v>3269.1916500000002</v>
      </c>
      <c r="H28">
        <v>20.199249999999999</v>
      </c>
      <c r="I28">
        <v>3263.2983399999998</v>
      </c>
      <c r="J28" t="s">
        <v>74</v>
      </c>
      <c r="K28" t="s">
        <v>228</v>
      </c>
      <c r="L28" t="s">
        <v>1294</v>
      </c>
    </row>
    <row r="29" spans="1:16" x14ac:dyDescent="0.2">
      <c r="A29" t="s">
        <v>42</v>
      </c>
      <c r="B29">
        <v>3019917</v>
      </c>
      <c r="C29">
        <v>3021069</v>
      </c>
      <c r="D29">
        <v>1153</v>
      </c>
      <c r="E29">
        <v>3020910</v>
      </c>
      <c r="F29">
        <v>3201</v>
      </c>
      <c r="G29">
        <v>812.49096999999995</v>
      </c>
      <c r="H29">
        <v>3.7170899999999998</v>
      </c>
      <c r="I29">
        <v>807.16405999999995</v>
      </c>
      <c r="J29" t="s">
        <v>74</v>
      </c>
      <c r="K29" t="s">
        <v>259</v>
      </c>
      <c r="L29" t="s">
        <v>1294</v>
      </c>
    </row>
    <row r="30" spans="1:16" x14ac:dyDescent="0.2">
      <c r="A30" t="s">
        <v>47</v>
      </c>
      <c r="B30">
        <v>86982</v>
      </c>
      <c r="C30">
        <v>94983</v>
      </c>
      <c r="D30">
        <v>8002</v>
      </c>
      <c r="E30">
        <v>90723</v>
      </c>
      <c r="F30">
        <v>2830</v>
      </c>
      <c r="G30">
        <v>2116.68579</v>
      </c>
      <c r="H30">
        <v>14.07226</v>
      </c>
      <c r="I30">
        <v>2111.0136699999998</v>
      </c>
      <c r="J30" t="s">
        <v>74</v>
      </c>
      <c r="K30" t="s">
        <v>106</v>
      </c>
      <c r="L30" t="s">
        <v>1294</v>
      </c>
    </row>
    <row r="31" spans="1:16" x14ac:dyDescent="0.2">
      <c r="A31" t="s">
        <v>42</v>
      </c>
      <c r="B31">
        <v>35305220</v>
      </c>
      <c r="C31">
        <v>35305600</v>
      </c>
      <c r="D31">
        <v>381</v>
      </c>
      <c r="E31">
        <v>35305461</v>
      </c>
      <c r="F31">
        <v>2695</v>
      </c>
      <c r="G31">
        <v>2861.7226599999999</v>
      </c>
      <c r="H31">
        <v>29.907489999999999</v>
      </c>
      <c r="I31">
        <v>2855.8757300000002</v>
      </c>
      <c r="J31" t="s">
        <v>74</v>
      </c>
      <c r="K31" t="s">
        <v>262</v>
      </c>
      <c r="L31" t="s">
        <v>1294</v>
      </c>
    </row>
    <row r="32" spans="1:16" x14ac:dyDescent="0.2">
      <c r="A32" t="s">
        <v>47</v>
      </c>
      <c r="B32">
        <v>99966</v>
      </c>
      <c r="C32">
        <v>101887</v>
      </c>
      <c r="D32">
        <v>1922</v>
      </c>
      <c r="E32">
        <v>100712</v>
      </c>
      <c r="F32">
        <v>2542</v>
      </c>
      <c r="G32">
        <v>1381.55762</v>
      </c>
      <c r="H32">
        <v>8.3895099999999996</v>
      </c>
      <c r="I32">
        <v>1376.08887</v>
      </c>
      <c r="J32" t="s">
        <v>74</v>
      </c>
      <c r="K32" t="s">
        <v>106</v>
      </c>
      <c r="L32" t="s">
        <v>1294</v>
      </c>
    </row>
    <row r="33" spans="1:13" x14ac:dyDescent="0.2">
      <c r="A33" t="s">
        <v>47</v>
      </c>
      <c r="B33">
        <v>68545</v>
      </c>
      <c r="C33">
        <v>73430</v>
      </c>
      <c r="D33">
        <v>4886</v>
      </c>
      <c r="E33">
        <v>71027</v>
      </c>
      <c r="F33">
        <v>2477</v>
      </c>
      <c r="G33">
        <v>1656.4483600000001</v>
      </c>
      <c r="H33">
        <v>11.54677</v>
      </c>
      <c r="I33">
        <v>1650.90149</v>
      </c>
      <c r="J33" t="s">
        <v>74</v>
      </c>
      <c r="K33" t="s">
        <v>106</v>
      </c>
      <c r="L33" t="s">
        <v>1294</v>
      </c>
    </row>
    <row r="34" spans="1:13" x14ac:dyDescent="0.2">
      <c r="A34" t="s">
        <v>47</v>
      </c>
      <c r="B34">
        <v>81218</v>
      </c>
      <c r="C34">
        <v>86014</v>
      </c>
      <c r="D34">
        <v>4797</v>
      </c>
      <c r="E34">
        <v>81602</v>
      </c>
      <c r="F34">
        <v>2186</v>
      </c>
      <c r="G34">
        <v>1015.66254</v>
      </c>
      <c r="H34">
        <v>6.8047199999999997</v>
      </c>
      <c r="I34">
        <v>1010.27289</v>
      </c>
      <c r="J34" t="s">
        <v>74</v>
      </c>
      <c r="K34" t="s">
        <v>106</v>
      </c>
      <c r="L34" t="s">
        <v>1294</v>
      </c>
    </row>
    <row r="35" spans="1:13" x14ac:dyDescent="0.2">
      <c r="A35" t="s">
        <v>42</v>
      </c>
      <c r="B35">
        <v>3029565</v>
      </c>
      <c r="C35">
        <v>3037466</v>
      </c>
      <c r="D35">
        <v>7902</v>
      </c>
      <c r="E35">
        <v>3035123</v>
      </c>
      <c r="F35">
        <v>2087</v>
      </c>
      <c r="G35">
        <v>1341.2110600000001</v>
      </c>
      <c r="H35">
        <v>10.7997</v>
      </c>
      <c r="I35">
        <v>1335.7591600000001</v>
      </c>
      <c r="J35" t="s">
        <v>74</v>
      </c>
      <c r="K35" t="s">
        <v>261</v>
      </c>
      <c r="L35" t="s">
        <v>1294</v>
      </c>
    </row>
    <row r="36" spans="1:13" x14ac:dyDescent="0.2">
      <c r="A36" t="s">
        <v>42</v>
      </c>
      <c r="B36">
        <v>3009289</v>
      </c>
      <c r="C36">
        <v>3010083</v>
      </c>
      <c r="D36">
        <v>795</v>
      </c>
      <c r="E36">
        <v>3009353</v>
      </c>
      <c r="F36">
        <v>1810</v>
      </c>
      <c r="G36">
        <v>372.92392000000001</v>
      </c>
      <c r="H36">
        <v>3.1764299999999999</v>
      </c>
      <c r="I36">
        <v>367.87734999999998</v>
      </c>
      <c r="J36" t="s">
        <v>74</v>
      </c>
      <c r="K36" t="s">
        <v>256</v>
      </c>
      <c r="L36" t="s">
        <v>1294</v>
      </c>
    </row>
    <row r="37" spans="1:13" x14ac:dyDescent="0.2">
      <c r="A37" t="s">
        <v>42</v>
      </c>
      <c r="B37">
        <v>3017097</v>
      </c>
      <c r="C37">
        <v>3018694</v>
      </c>
      <c r="D37">
        <v>1598</v>
      </c>
      <c r="E37">
        <v>3018005</v>
      </c>
      <c r="F37">
        <v>1807</v>
      </c>
      <c r="G37">
        <v>550.89257999999995</v>
      </c>
      <c r="H37">
        <v>4.3344500000000004</v>
      </c>
      <c r="I37">
        <v>545.68444999999997</v>
      </c>
      <c r="J37" t="s">
        <v>74</v>
      </c>
      <c r="K37" t="s">
        <v>258</v>
      </c>
      <c r="L37" t="s">
        <v>1294</v>
      </c>
    </row>
    <row r="38" spans="1:13" x14ac:dyDescent="0.2">
      <c r="A38" t="s">
        <v>45</v>
      </c>
      <c r="B38">
        <v>21812</v>
      </c>
      <c r="C38">
        <v>23275</v>
      </c>
      <c r="D38">
        <v>1464</v>
      </c>
      <c r="E38">
        <v>22181</v>
      </c>
      <c r="F38">
        <v>914</v>
      </c>
      <c r="G38">
        <v>970.39880000000005</v>
      </c>
      <c r="H38">
        <v>29.128299999999999</v>
      </c>
      <c r="I38">
        <v>965.02039000000002</v>
      </c>
      <c r="J38" t="s">
        <v>74</v>
      </c>
      <c r="K38" t="s">
        <v>106</v>
      </c>
      <c r="L38" t="s">
        <v>1294</v>
      </c>
    </row>
    <row r="39" spans="1:13" x14ac:dyDescent="0.2">
      <c r="A39" t="s">
        <v>47</v>
      </c>
      <c r="B39">
        <v>108081</v>
      </c>
      <c r="C39">
        <v>114430</v>
      </c>
      <c r="D39">
        <v>6350</v>
      </c>
      <c r="E39">
        <v>110336</v>
      </c>
      <c r="F39">
        <v>883</v>
      </c>
      <c r="G39">
        <v>468.20125999999999</v>
      </c>
      <c r="H39">
        <v>8.02182</v>
      </c>
      <c r="I39">
        <v>463.06488000000002</v>
      </c>
      <c r="J39" t="s">
        <v>74</v>
      </c>
      <c r="K39" t="s">
        <v>106</v>
      </c>
      <c r="L39" t="s">
        <v>1294</v>
      </c>
    </row>
    <row r="40" spans="1:13" x14ac:dyDescent="0.2">
      <c r="A40" t="s">
        <v>47</v>
      </c>
      <c r="B40">
        <v>74970</v>
      </c>
      <c r="C40">
        <v>75945</v>
      </c>
      <c r="D40">
        <v>976</v>
      </c>
      <c r="E40">
        <v>75030</v>
      </c>
      <c r="F40">
        <v>826</v>
      </c>
      <c r="G40">
        <v>107.60284</v>
      </c>
      <c r="H40">
        <v>2.4050500000000001</v>
      </c>
      <c r="I40">
        <v>102.75366</v>
      </c>
      <c r="J40" t="s">
        <v>74</v>
      </c>
      <c r="K40" t="s">
        <v>106</v>
      </c>
      <c r="L40" t="s">
        <v>1294</v>
      </c>
    </row>
    <row r="41" spans="1:13" x14ac:dyDescent="0.2">
      <c r="A41" t="s">
        <v>47</v>
      </c>
      <c r="B41">
        <v>96105</v>
      </c>
      <c r="C41">
        <v>97548</v>
      </c>
      <c r="D41">
        <v>1444</v>
      </c>
      <c r="E41">
        <v>97098</v>
      </c>
      <c r="F41">
        <v>410</v>
      </c>
      <c r="G41">
        <v>46.511110000000002</v>
      </c>
      <c r="H41">
        <v>2.2260300000000002</v>
      </c>
      <c r="I41">
        <v>41.777160000000002</v>
      </c>
      <c r="J41" t="s">
        <v>74</v>
      </c>
      <c r="K41" t="s">
        <v>106</v>
      </c>
      <c r="L41" t="s">
        <v>1294</v>
      </c>
    </row>
    <row r="42" spans="1:13" x14ac:dyDescent="0.2">
      <c r="A42" t="s">
        <v>31</v>
      </c>
      <c r="B42">
        <v>75085528</v>
      </c>
      <c r="C42">
        <v>75087053</v>
      </c>
      <c r="D42">
        <v>1526</v>
      </c>
      <c r="E42">
        <v>75086779</v>
      </c>
      <c r="F42">
        <v>253</v>
      </c>
      <c r="G42">
        <v>217.82117</v>
      </c>
      <c r="H42">
        <v>17.049430000000001</v>
      </c>
      <c r="I42">
        <v>212.87062</v>
      </c>
      <c r="J42" t="s">
        <v>74</v>
      </c>
      <c r="K42" t="s">
        <v>231</v>
      </c>
      <c r="L42" t="s">
        <v>1294</v>
      </c>
    </row>
    <row r="43" spans="1:13" x14ac:dyDescent="0.2">
      <c r="A43" t="s">
        <v>28</v>
      </c>
      <c r="B43">
        <v>120028696</v>
      </c>
      <c r="C43">
        <v>120029014</v>
      </c>
      <c r="D43">
        <v>319</v>
      </c>
      <c r="E43">
        <v>120028885</v>
      </c>
      <c r="F43">
        <v>105</v>
      </c>
      <c r="G43">
        <v>108.48427</v>
      </c>
      <c r="H43">
        <v>21.40071</v>
      </c>
      <c r="I43">
        <v>103.63254000000001</v>
      </c>
      <c r="J43" t="s">
        <v>74</v>
      </c>
      <c r="K43" t="s">
        <v>225</v>
      </c>
      <c r="L43" t="s">
        <v>1294</v>
      </c>
    </row>
    <row r="44" spans="1:13" x14ac:dyDescent="0.2">
      <c r="A44" t="s">
        <v>43</v>
      </c>
      <c r="B44">
        <v>2568</v>
      </c>
      <c r="C44">
        <v>2967</v>
      </c>
      <c r="D44">
        <v>400</v>
      </c>
      <c r="E44">
        <v>2608</v>
      </c>
      <c r="F44">
        <v>104</v>
      </c>
      <c r="G44">
        <v>7.3013300000000001</v>
      </c>
      <c r="H44">
        <v>1.7441800000000001</v>
      </c>
      <c r="I44">
        <v>2.8268399999999998</v>
      </c>
      <c r="J44" t="s">
        <v>74</v>
      </c>
      <c r="K44" t="s">
        <v>266</v>
      </c>
      <c r="L44" t="s">
        <v>1294</v>
      </c>
    </row>
    <row r="45" spans="1:13" x14ac:dyDescent="0.2">
      <c r="A45" s="1" t="s">
        <v>25</v>
      </c>
      <c r="B45" s="1">
        <v>183299141</v>
      </c>
      <c r="C45" s="1">
        <v>183299596</v>
      </c>
      <c r="D45" s="1">
        <v>456</v>
      </c>
      <c r="E45" s="1">
        <v>183299352</v>
      </c>
      <c r="F45" s="1">
        <v>102</v>
      </c>
      <c r="G45" s="1">
        <v>104.66334999999999</v>
      </c>
      <c r="H45" s="1">
        <v>20.96997</v>
      </c>
      <c r="I45" s="1">
        <v>99.819959999999995</v>
      </c>
      <c r="J45" s="1" t="s">
        <v>74</v>
      </c>
      <c r="K45" s="1" t="s">
        <v>218</v>
      </c>
      <c r="L45" t="s">
        <v>1294</v>
      </c>
      <c r="M45" s="1"/>
    </row>
    <row r="46" spans="1:13" x14ac:dyDescent="0.2">
      <c r="A46" t="s">
        <v>30</v>
      </c>
      <c r="B46">
        <v>124801570</v>
      </c>
      <c r="C46">
        <v>124802218</v>
      </c>
      <c r="D46">
        <v>649</v>
      </c>
      <c r="E46">
        <v>124801676</v>
      </c>
      <c r="F46">
        <v>102</v>
      </c>
      <c r="G46">
        <v>96.818979999999996</v>
      </c>
      <c r="H46">
        <v>18.080020000000001</v>
      </c>
      <c r="I46">
        <v>91.982879999999994</v>
      </c>
      <c r="J46" t="s">
        <v>74</v>
      </c>
      <c r="K46" t="s">
        <v>230</v>
      </c>
      <c r="L46" t="s">
        <v>1294</v>
      </c>
    </row>
    <row r="47" spans="1:13" x14ac:dyDescent="0.2">
      <c r="A47" t="s">
        <v>33</v>
      </c>
      <c r="B47">
        <v>39843148</v>
      </c>
      <c r="C47">
        <v>39843707</v>
      </c>
      <c r="D47">
        <v>560</v>
      </c>
      <c r="E47">
        <v>39843466</v>
      </c>
      <c r="F47">
        <v>102</v>
      </c>
      <c r="G47">
        <v>17.832830000000001</v>
      </c>
      <c r="H47">
        <v>2.6634500000000001</v>
      </c>
      <c r="I47">
        <v>13.21983</v>
      </c>
      <c r="J47" t="s">
        <v>74</v>
      </c>
      <c r="K47" t="s">
        <v>240</v>
      </c>
      <c r="L47" t="s">
        <v>1294</v>
      </c>
    </row>
    <row r="48" spans="1:13" x14ac:dyDescent="0.2">
      <c r="A48" t="s">
        <v>43</v>
      </c>
      <c r="B48">
        <v>14544</v>
      </c>
      <c r="C48">
        <v>15688</v>
      </c>
      <c r="D48">
        <v>1145</v>
      </c>
      <c r="E48">
        <v>14873</v>
      </c>
      <c r="F48">
        <v>99</v>
      </c>
      <c r="G48">
        <v>9.8731399999999994</v>
      </c>
      <c r="H48">
        <v>1.99366</v>
      </c>
      <c r="I48">
        <v>5.3441400000000003</v>
      </c>
      <c r="J48" t="s">
        <v>74</v>
      </c>
      <c r="K48" t="s">
        <v>267</v>
      </c>
      <c r="L48" t="s">
        <v>1294</v>
      </c>
    </row>
    <row r="49" spans="1:12" x14ac:dyDescent="0.2">
      <c r="A49" t="s">
        <v>43</v>
      </c>
      <c r="B49">
        <v>304</v>
      </c>
      <c r="C49">
        <v>598</v>
      </c>
      <c r="D49">
        <v>295</v>
      </c>
      <c r="E49">
        <v>465</v>
      </c>
      <c r="F49">
        <v>98</v>
      </c>
      <c r="G49">
        <v>11.08146</v>
      </c>
      <c r="H49">
        <v>2.1074000000000002</v>
      </c>
      <c r="I49">
        <v>6.5350900000000003</v>
      </c>
      <c r="J49" t="s">
        <v>74</v>
      </c>
      <c r="K49" t="s">
        <v>265</v>
      </c>
      <c r="L49" t="s">
        <v>1294</v>
      </c>
    </row>
    <row r="50" spans="1:12" x14ac:dyDescent="0.2">
      <c r="A50" t="s">
        <v>33</v>
      </c>
      <c r="B50">
        <v>39847491</v>
      </c>
      <c r="C50">
        <v>39848254</v>
      </c>
      <c r="D50">
        <v>764</v>
      </c>
      <c r="E50">
        <v>39847821</v>
      </c>
      <c r="F50">
        <v>97</v>
      </c>
      <c r="G50">
        <v>14.702830000000001</v>
      </c>
      <c r="H50">
        <v>2.4436399999999998</v>
      </c>
      <c r="I50">
        <v>10.116720000000001</v>
      </c>
      <c r="J50" t="s">
        <v>74</v>
      </c>
      <c r="K50" t="s">
        <v>242</v>
      </c>
      <c r="L50" t="s">
        <v>1294</v>
      </c>
    </row>
    <row r="51" spans="1:12" x14ac:dyDescent="0.2">
      <c r="A51" t="s">
        <v>33</v>
      </c>
      <c r="B51">
        <v>39846346</v>
      </c>
      <c r="C51">
        <v>39847176</v>
      </c>
      <c r="D51">
        <v>831</v>
      </c>
      <c r="E51">
        <v>39846404</v>
      </c>
      <c r="F51">
        <v>91</v>
      </c>
      <c r="G51">
        <v>12.35023</v>
      </c>
      <c r="H51">
        <v>2.2932399999999999</v>
      </c>
      <c r="I51">
        <v>7.7888200000000003</v>
      </c>
      <c r="J51" t="s">
        <v>74</v>
      </c>
      <c r="K51" t="s">
        <v>241</v>
      </c>
      <c r="L51" t="s">
        <v>1294</v>
      </c>
    </row>
    <row r="52" spans="1:12" x14ac:dyDescent="0.2">
      <c r="A52" t="s">
        <v>37</v>
      </c>
      <c r="B52">
        <v>118547267</v>
      </c>
      <c r="C52">
        <v>118548712</v>
      </c>
      <c r="D52">
        <v>1446</v>
      </c>
      <c r="E52">
        <v>118547947</v>
      </c>
      <c r="F52">
        <v>88</v>
      </c>
      <c r="G52">
        <v>78.766890000000004</v>
      </c>
      <c r="H52">
        <v>15.73668</v>
      </c>
      <c r="I52">
        <v>73.964709999999997</v>
      </c>
      <c r="J52" t="s">
        <v>74</v>
      </c>
      <c r="K52" t="s">
        <v>248</v>
      </c>
      <c r="L52" t="s">
        <v>1294</v>
      </c>
    </row>
    <row r="53" spans="1:12" x14ac:dyDescent="0.2">
      <c r="A53" t="s">
        <v>26</v>
      </c>
      <c r="B53">
        <v>3111391</v>
      </c>
      <c r="C53">
        <v>3115270</v>
      </c>
      <c r="D53">
        <v>3880</v>
      </c>
      <c r="E53">
        <v>3112875</v>
      </c>
      <c r="F53">
        <v>64</v>
      </c>
      <c r="G53">
        <v>33.667009999999998</v>
      </c>
      <c r="H53">
        <v>6.7261499999999996</v>
      </c>
      <c r="I53">
        <v>28.976939999999999</v>
      </c>
      <c r="J53" t="s">
        <v>74</v>
      </c>
      <c r="K53" t="s">
        <v>219</v>
      </c>
      <c r="L53" t="s">
        <v>1294</v>
      </c>
    </row>
    <row r="54" spans="1:12" x14ac:dyDescent="0.2">
      <c r="A54" t="s">
        <v>44</v>
      </c>
      <c r="B54">
        <v>10414</v>
      </c>
      <c r="C54">
        <v>10806</v>
      </c>
      <c r="D54">
        <v>393</v>
      </c>
      <c r="E54">
        <v>10619</v>
      </c>
      <c r="F54">
        <v>60</v>
      </c>
      <c r="G54">
        <v>64.196910000000003</v>
      </c>
      <c r="H54">
        <v>19.288530000000002</v>
      </c>
      <c r="I54">
        <v>59.414099999999998</v>
      </c>
      <c r="J54" t="s">
        <v>74</v>
      </c>
      <c r="K54" t="s">
        <v>106</v>
      </c>
      <c r="L54" t="s">
        <v>1294</v>
      </c>
    </row>
    <row r="55" spans="1:12" x14ac:dyDescent="0.2">
      <c r="A55" t="s">
        <v>36</v>
      </c>
      <c r="B55">
        <v>5860368</v>
      </c>
      <c r="C55">
        <v>5860803</v>
      </c>
      <c r="D55">
        <v>436</v>
      </c>
      <c r="E55">
        <v>5860643</v>
      </c>
      <c r="F55">
        <v>60</v>
      </c>
      <c r="G55">
        <v>55.515270000000001</v>
      </c>
      <c r="H55">
        <v>15.083959999999999</v>
      </c>
      <c r="I55">
        <v>50.754800000000003</v>
      </c>
      <c r="J55" t="s">
        <v>74</v>
      </c>
      <c r="K55" t="s">
        <v>247</v>
      </c>
      <c r="L55" t="s">
        <v>1294</v>
      </c>
    </row>
    <row r="56" spans="1:12" x14ac:dyDescent="0.2">
      <c r="A56" s="1" t="s">
        <v>42</v>
      </c>
      <c r="B56" s="1">
        <v>123461831</v>
      </c>
      <c r="C56" s="1">
        <v>123462197</v>
      </c>
      <c r="D56">
        <v>367</v>
      </c>
      <c r="E56">
        <v>123461991</v>
      </c>
      <c r="F56">
        <v>54</v>
      </c>
      <c r="G56">
        <v>56.498669999999997</v>
      </c>
      <c r="H56">
        <v>17.857970000000002</v>
      </c>
      <c r="I56">
        <v>51.734920000000002</v>
      </c>
      <c r="J56" t="s">
        <v>74</v>
      </c>
      <c r="K56" t="s">
        <v>264</v>
      </c>
      <c r="L56" t="s">
        <v>1294</v>
      </c>
    </row>
    <row r="57" spans="1:12" x14ac:dyDescent="0.2">
      <c r="A57" t="s">
        <v>35</v>
      </c>
      <c r="B57">
        <v>182012800</v>
      </c>
      <c r="C57">
        <v>182013161</v>
      </c>
      <c r="D57">
        <v>362</v>
      </c>
      <c r="E57">
        <v>182013039</v>
      </c>
      <c r="F57">
        <v>51</v>
      </c>
      <c r="G57">
        <v>53.285690000000002</v>
      </c>
      <c r="H57">
        <v>17.429539999999999</v>
      </c>
      <c r="I57">
        <v>48.532670000000003</v>
      </c>
      <c r="J57" t="s">
        <v>74</v>
      </c>
      <c r="K57" t="s">
        <v>246</v>
      </c>
      <c r="L57" t="s">
        <v>1294</v>
      </c>
    </row>
    <row r="58" spans="1:12" x14ac:dyDescent="0.2">
      <c r="A58" t="s">
        <v>25</v>
      </c>
      <c r="B58">
        <v>24611716</v>
      </c>
      <c r="C58">
        <v>24612379</v>
      </c>
      <c r="D58">
        <v>664</v>
      </c>
      <c r="E58">
        <v>24611804</v>
      </c>
      <c r="F58">
        <v>51</v>
      </c>
      <c r="G58">
        <v>10.431319999999999</v>
      </c>
      <c r="H58">
        <v>2.7645400000000002</v>
      </c>
      <c r="I58">
        <v>5.8932900000000004</v>
      </c>
      <c r="J58" t="s">
        <v>74</v>
      </c>
      <c r="K58" t="s">
        <v>213</v>
      </c>
      <c r="L58" t="s">
        <v>1294</v>
      </c>
    </row>
    <row r="59" spans="1:12" x14ac:dyDescent="0.2">
      <c r="A59" t="s">
        <v>25</v>
      </c>
      <c r="B59">
        <v>24615706</v>
      </c>
      <c r="C59">
        <v>24616004</v>
      </c>
      <c r="D59">
        <v>299</v>
      </c>
      <c r="E59">
        <v>24615927</v>
      </c>
      <c r="F59">
        <v>51</v>
      </c>
      <c r="G59">
        <v>10.41968</v>
      </c>
      <c r="H59">
        <v>2.7625199999999999</v>
      </c>
      <c r="I59">
        <v>5.8817000000000004</v>
      </c>
      <c r="J59" t="s">
        <v>74</v>
      </c>
      <c r="K59" t="s">
        <v>215</v>
      </c>
      <c r="L59" t="s">
        <v>1294</v>
      </c>
    </row>
    <row r="60" spans="1:12" x14ac:dyDescent="0.2">
      <c r="A60" t="s">
        <v>26</v>
      </c>
      <c r="B60">
        <v>22142625</v>
      </c>
      <c r="C60">
        <v>22143170</v>
      </c>
      <c r="D60">
        <v>546</v>
      </c>
      <c r="E60">
        <v>22142990</v>
      </c>
      <c r="F60">
        <v>50</v>
      </c>
      <c r="G60">
        <v>48.342790000000001</v>
      </c>
      <c r="H60">
        <v>15.26233</v>
      </c>
      <c r="I60">
        <v>43.602440000000001</v>
      </c>
      <c r="J60" t="s">
        <v>74</v>
      </c>
      <c r="K60" t="s">
        <v>221</v>
      </c>
      <c r="L60" t="s">
        <v>1294</v>
      </c>
    </row>
    <row r="61" spans="1:12" x14ac:dyDescent="0.2">
      <c r="A61" t="s">
        <v>29</v>
      </c>
      <c r="B61">
        <v>119599026</v>
      </c>
      <c r="C61">
        <v>119599327</v>
      </c>
      <c r="D61">
        <v>302</v>
      </c>
      <c r="E61">
        <v>119599091</v>
      </c>
      <c r="F61">
        <v>50</v>
      </c>
      <c r="G61">
        <v>28.378489999999999</v>
      </c>
      <c r="H61">
        <v>7.0715199999999996</v>
      </c>
      <c r="I61">
        <v>23.711729999999999</v>
      </c>
      <c r="J61" t="s">
        <v>74</v>
      </c>
      <c r="K61" t="s">
        <v>227</v>
      </c>
      <c r="L61" t="s">
        <v>1294</v>
      </c>
    </row>
    <row r="62" spans="1:12" x14ac:dyDescent="0.2">
      <c r="A62" t="s">
        <v>40</v>
      </c>
      <c r="B62">
        <v>145340951</v>
      </c>
      <c r="C62">
        <v>145341414</v>
      </c>
      <c r="D62">
        <v>464</v>
      </c>
      <c r="E62">
        <v>145341208</v>
      </c>
      <c r="F62">
        <v>47</v>
      </c>
      <c r="G62">
        <v>44.706910000000001</v>
      </c>
      <c r="H62">
        <v>14.5444</v>
      </c>
      <c r="I62">
        <v>39.979810000000001</v>
      </c>
      <c r="J62" t="s">
        <v>74</v>
      </c>
      <c r="K62" t="s">
        <v>252</v>
      </c>
      <c r="L62" t="s">
        <v>1294</v>
      </c>
    </row>
    <row r="63" spans="1:12" x14ac:dyDescent="0.2">
      <c r="A63" t="s">
        <v>49</v>
      </c>
      <c r="B63">
        <v>258567</v>
      </c>
      <c r="C63">
        <v>259406</v>
      </c>
      <c r="D63">
        <v>840</v>
      </c>
      <c r="E63">
        <v>259152</v>
      </c>
      <c r="F63">
        <v>46</v>
      </c>
      <c r="G63">
        <v>29.041730000000001</v>
      </c>
      <c r="H63">
        <v>7.9613699999999996</v>
      </c>
      <c r="I63">
        <v>24.372589999999999</v>
      </c>
      <c r="J63" t="s">
        <v>74</v>
      </c>
      <c r="K63" t="s">
        <v>272</v>
      </c>
      <c r="L63" t="s">
        <v>1294</v>
      </c>
    </row>
    <row r="64" spans="1:12" x14ac:dyDescent="0.2">
      <c r="A64" t="s">
        <v>25</v>
      </c>
      <c r="B64">
        <v>24613445</v>
      </c>
      <c r="C64">
        <v>24614676</v>
      </c>
      <c r="D64">
        <v>1232</v>
      </c>
      <c r="E64">
        <v>24613795</v>
      </c>
      <c r="F64">
        <v>46</v>
      </c>
      <c r="G64">
        <v>8.1580399999999997</v>
      </c>
      <c r="H64">
        <v>2.4968900000000001</v>
      </c>
      <c r="I64">
        <v>3.6625399999999999</v>
      </c>
      <c r="J64" t="s">
        <v>74</v>
      </c>
      <c r="K64" t="s">
        <v>214</v>
      </c>
      <c r="L64" t="s">
        <v>1294</v>
      </c>
    </row>
    <row r="65" spans="1:14" x14ac:dyDescent="0.2">
      <c r="A65" t="s">
        <v>32</v>
      </c>
      <c r="B65">
        <v>57391200</v>
      </c>
      <c r="C65">
        <v>57391671</v>
      </c>
      <c r="D65">
        <v>472</v>
      </c>
      <c r="E65">
        <v>57391484</v>
      </c>
      <c r="F65">
        <v>45</v>
      </c>
      <c r="G65">
        <v>43.619190000000003</v>
      </c>
      <c r="H65">
        <v>14.738020000000001</v>
      </c>
      <c r="I65">
        <v>38.896419999999999</v>
      </c>
      <c r="J65" t="s">
        <v>74</v>
      </c>
      <c r="K65" t="s">
        <v>235</v>
      </c>
      <c r="L65" t="s">
        <v>1294</v>
      </c>
    </row>
    <row r="66" spans="1:14" x14ac:dyDescent="0.2">
      <c r="A66" t="s">
        <v>49</v>
      </c>
      <c r="B66">
        <v>12752353</v>
      </c>
      <c r="C66">
        <v>12753129</v>
      </c>
      <c r="D66">
        <v>777</v>
      </c>
      <c r="E66">
        <v>12752792</v>
      </c>
      <c r="F66">
        <v>42</v>
      </c>
      <c r="G66">
        <v>43.654530000000001</v>
      </c>
      <c r="H66">
        <v>15.960279999999999</v>
      </c>
      <c r="I66">
        <v>38.9315</v>
      </c>
      <c r="J66" t="s">
        <v>74</v>
      </c>
      <c r="K66" t="s">
        <v>276</v>
      </c>
      <c r="L66" t="s">
        <v>1294</v>
      </c>
    </row>
    <row r="67" spans="1:14" x14ac:dyDescent="0.2">
      <c r="A67" t="s">
        <v>32</v>
      </c>
      <c r="B67">
        <v>11143906</v>
      </c>
      <c r="C67">
        <v>11144289</v>
      </c>
      <c r="D67">
        <v>384</v>
      </c>
      <c r="E67">
        <v>11144108</v>
      </c>
      <c r="F67">
        <v>40</v>
      </c>
      <c r="G67">
        <v>39.267339999999997</v>
      </c>
      <c r="H67">
        <v>14.338290000000001</v>
      </c>
      <c r="I67">
        <v>34.560319999999997</v>
      </c>
      <c r="J67" t="s">
        <v>74</v>
      </c>
      <c r="K67" t="s">
        <v>234</v>
      </c>
      <c r="L67" t="s">
        <v>1294</v>
      </c>
    </row>
    <row r="68" spans="1:14" x14ac:dyDescent="0.2">
      <c r="A68" t="s">
        <v>34</v>
      </c>
      <c r="B68">
        <v>90602202</v>
      </c>
      <c r="C68">
        <v>90602567</v>
      </c>
      <c r="D68">
        <v>366</v>
      </c>
      <c r="E68">
        <v>90602313</v>
      </c>
      <c r="F68">
        <v>40</v>
      </c>
      <c r="G68">
        <v>37.033499999999997</v>
      </c>
      <c r="H68">
        <v>13.136060000000001</v>
      </c>
      <c r="I68">
        <v>32.33305</v>
      </c>
      <c r="J68" t="s">
        <v>74</v>
      </c>
      <c r="K68" t="s">
        <v>243</v>
      </c>
      <c r="L68" t="s">
        <v>1294</v>
      </c>
    </row>
    <row r="69" spans="1:14" x14ac:dyDescent="0.2">
      <c r="A69" t="s">
        <v>49</v>
      </c>
      <c r="B69">
        <v>17464858</v>
      </c>
      <c r="C69">
        <v>17465774</v>
      </c>
      <c r="D69">
        <v>917</v>
      </c>
      <c r="E69">
        <v>17465442</v>
      </c>
      <c r="F69">
        <v>34</v>
      </c>
      <c r="G69">
        <v>34.337859999999999</v>
      </c>
      <c r="H69">
        <v>13.915789999999999</v>
      </c>
      <c r="I69">
        <v>29.645510000000002</v>
      </c>
      <c r="J69" t="s">
        <v>74</v>
      </c>
      <c r="K69" t="s">
        <v>277</v>
      </c>
      <c r="L69" t="s">
        <v>1294</v>
      </c>
    </row>
    <row r="70" spans="1:14" x14ac:dyDescent="0.2">
      <c r="A70" t="s">
        <v>33</v>
      </c>
      <c r="B70">
        <v>13589940</v>
      </c>
      <c r="C70">
        <v>13591093</v>
      </c>
      <c r="D70">
        <v>1154</v>
      </c>
      <c r="E70">
        <v>13590597</v>
      </c>
      <c r="F70">
        <v>33</v>
      </c>
      <c r="G70">
        <v>28.260649999999998</v>
      </c>
      <c r="H70">
        <v>10.893319999999999</v>
      </c>
      <c r="I70">
        <v>23.594380000000001</v>
      </c>
      <c r="J70" t="s">
        <v>74</v>
      </c>
      <c r="K70" t="s">
        <v>238</v>
      </c>
      <c r="L70" t="s">
        <v>1294</v>
      </c>
    </row>
    <row r="71" spans="1:14" x14ac:dyDescent="0.2">
      <c r="A71" t="s">
        <v>26</v>
      </c>
      <c r="B71">
        <v>3116110</v>
      </c>
      <c r="C71">
        <v>3116702</v>
      </c>
      <c r="D71">
        <v>593</v>
      </c>
      <c r="E71">
        <v>3116231</v>
      </c>
      <c r="F71">
        <v>32</v>
      </c>
      <c r="G71">
        <v>10.17661</v>
      </c>
      <c r="H71">
        <v>3.57267</v>
      </c>
      <c r="I71">
        <v>5.6425200000000002</v>
      </c>
      <c r="J71" t="s">
        <v>74</v>
      </c>
      <c r="K71" t="s">
        <v>220</v>
      </c>
      <c r="L71" t="s">
        <v>1294</v>
      </c>
    </row>
    <row r="72" spans="1:14" x14ac:dyDescent="0.2">
      <c r="A72" t="s">
        <v>46</v>
      </c>
      <c r="B72">
        <v>11941</v>
      </c>
      <c r="C72">
        <v>12435</v>
      </c>
      <c r="D72">
        <v>495</v>
      </c>
      <c r="E72">
        <v>12000</v>
      </c>
      <c r="F72">
        <v>29</v>
      </c>
      <c r="G72">
        <v>32.603160000000003</v>
      </c>
      <c r="H72">
        <v>14.856870000000001</v>
      </c>
      <c r="I72">
        <v>27.918589999999998</v>
      </c>
      <c r="J72" t="s">
        <v>74</v>
      </c>
      <c r="K72" t="s">
        <v>106</v>
      </c>
      <c r="L72" t="s">
        <v>1294</v>
      </c>
    </row>
    <row r="73" spans="1:14" x14ac:dyDescent="0.2">
      <c r="A73" t="s">
        <v>49</v>
      </c>
      <c r="B73">
        <v>260046</v>
      </c>
      <c r="C73">
        <v>261224</v>
      </c>
      <c r="D73">
        <v>1179</v>
      </c>
      <c r="E73">
        <v>260277</v>
      </c>
      <c r="F73">
        <v>28</v>
      </c>
      <c r="G73">
        <v>12.88598</v>
      </c>
      <c r="H73">
        <v>4.87819</v>
      </c>
      <c r="I73">
        <v>8.3178900000000002</v>
      </c>
      <c r="J73" t="s">
        <v>74</v>
      </c>
      <c r="K73" t="s">
        <v>273</v>
      </c>
      <c r="L73" t="s">
        <v>1294</v>
      </c>
    </row>
    <row r="74" spans="1:14" x14ac:dyDescent="0.2">
      <c r="A74" t="s">
        <v>49</v>
      </c>
      <c r="B74">
        <v>11857864</v>
      </c>
      <c r="C74">
        <v>11858238</v>
      </c>
      <c r="D74">
        <v>375</v>
      </c>
      <c r="E74">
        <v>11858100</v>
      </c>
      <c r="F74">
        <v>25</v>
      </c>
      <c r="G74">
        <v>25.063389999999998</v>
      </c>
      <c r="H74">
        <v>11.827170000000001</v>
      </c>
      <c r="I74">
        <v>20.408080000000002</v>
      </c>
      <c r="J74" t="s">
        <v>74</v>
      </c>
      <c r="K74" t="s">
        <v>275</v>
      </c>
      <c r="L74" t="s">
        <v>1294</v>
      </c>
    </row>
    <row r="75" spans="1:14" x14ac:dyDescent="0.2">
      <c r="A75" t="s">
        <v>30</v>
      </c>
      <c r="B75">
        <v>122568975</v>
      </c>
      <c r="C75">
        <v>122569381</v>
      </c>
      <c r="D75">
        <v>407</v>
      </c>
      <c r="E75">
        <v>122569021</v>
      </c>
      <c r="F75">
        <v>24</v>
      </c>
      <c r="G75">
        <v>23.607869999999998</v>
      </c>
      <c r="H75">
        <v>11.30147</v>
      </c>
      <c r="I75">
        <v>18.958200000000001</v>
      </c>
      <c r="J75" t="s">
        <v>74</v>
      </c>
      <c r="K75" t="s">
        <v>229</v>
      </c>
      <c r="L75" t="s">
        <v>1294</v>
      </c>
      <c r="N75" t="s">
        <v>362</v>
      </c>
    </row>
    <row r="76" spans="1:14" x14ac:dyDescent="0.2">
      <c r="A76" t="s">
        <v>49</v>
      </c>
      <c r="B76">
        <v>145331</v>
      </c>
      <c r="C76">
        <v>146089</v>
      </c>
      <c r="D76">
        <v>759</v>
      </c>
      <c r="E76">
        <v>146000</v>
      </c>
      <c r="F76">
        <v>24</v>
      </c>
      <c r="G76">
        <v>13.908189999999999</v>
      </c>
      <c r="H76">
        <v>5.9587000000000003</v>
      </c>
      <c r="I76">
        <v>9.3291900000000005</v>
      </c>
      <c r="J76" t="s">
        <v>74</v>
      </c>
      <c r="K76" t="s">
        <v>271</v>
      </c>
      <c r="L76" t="s">
        <v>1294</v>
      </c>
    </row>
    <row r="77" spans="1:14" x14ac:dyDescent="0.2">
      <c r="A77" t="s">
        <v>49</v>
      </c>
      <c r="B77">
        <v>141929</v>
      </c>
      <c r="C77">
        <v>143127</v>
      </c>
      <c r="D77">
        <v>1199</v>
      </c>
      <c r="E77">
        <v>142127</v>
      </c>
      <c r="F77">
        <v>24</v>
      </c>
      <c r="G77">
        <v>12.51322</v>
      </c>
      <c r="H77">
        <v>5.3132999999999999</v>
      </c>
      <c r="I77">
        <v>7.9501499999999998</v>
      </c>
      <c r="J77" t="s">
        <v>74</v>
      </c>
      <c r="K77" t="s">
        <v>270</v>
      </c>
      <c r="L77" t="s">
        <v>1294</v>
      </c>
    </row>
    <row r="78" spans="1:14" x14ac:dyDescent="0.2">
      <c r="A78" t="s">
        <v>49</v>
      </c>
      <c r="B78">
        <v>261850</v>
      </c>
      <c r="C78">
        <v>262333</v>
      </c>
      <c r="D78">
        <v>484</v>
      </c>
      <c r="E78">
        <v>262086</v>
      </c>
      <c r="F78">
        <v>23</v>
      </c>
      <c r="G78">
        <v>9.0244</v>
      </c>
      <c r="H78">
        <v>3.9726900000000001</v>
      </c>
      <c r="I78">
        <v>4.5115299999999996</v>
      </c>
      <c r="J78" t="s">
        <v>74</v>
      </c>
      <c r="K78" t="s">
        <v>274</v>
      </c>
      <c r="L78" t="s">
        <v>1294</v>
      </c>
    </row>
    <row r="79" spans="1:14" x14ac:dyDescent="0.2">
      <c r="A79" t="s">
        <v>27</v>
      </c>
      <c r="B79">
        <v>3161582</v>
      </c>
      <c r="C79">
        <v>3161925</v>
      </c>
      <c r="D79">
        <v>344</v>
      </c>
      <c r="E79">
        <v>3161770</v>
      </c>
      <c r="F79">
        <v>23</v>
      </c>
      <c r="G79">
        <v>8.4360700000000008</v>
      </c>
      <c r="H79">
        <v>3.7423199999999999</v>
      </c>
      <c r="I79">
        <v>3.93113</v>
      </c>
      <c r="J79" t="s">
        <v>74</v>
      </c>
      <c r="K79" t="s">
        <v>223</v>
      </c>
      <c r="L79" t="s">
        <v>1294</v>
      </c>
    </row>
    <row r="80" spans="1:14" x14ac:dyDescent="0.2">
      <c r="A80" t="s">
        <v>29</v>
      </c>
      <c r="B80">
        <v>44869573</v>
      </c>
      <c r="C80">
        <v>44869964</v>
      </c>
      <c r="D80">
        <v>392</v>
      </c>
      <c r="E80">
        <v>44869757</v>
      </c>
      <c r="F80">
        <v>22</v>
      </c>
      <c r="G80">
        <v>20.677350000000001</v>
      </c>
      <c r="H80">
        <v>10.20669</v>
      </c>
      <c r="I80">
        <v>16.042649999999998</v>
      </c>
      <c r="J80" t="s">
        <v>74</v>
      </c>
      <c r="K80" t="s">
        <v>226</v>
      </c>
      <c r="L80" t="s">
        <v>1294</v>
      </c>
    </row>
    <row r="81" spans="1:12" x14ac:dyDescent="0.2">
      <c r="A81" t="s">
        <v>48</v>
      </c>
      <c r="B81">
        <v>76598687</v>
      </c>
      <c r="C81">
        <v>76599116</v>
      </c>
      <c r="D81">
        <v>430</v>
      </c>
      <c r="E81">
        <v>76598960</v>
      </c>
      <c r="F81">
        <v>22</v>
      </c>
      <c r="G81">
        <v>19.693110000000001</v>
      </c>
      <c r="H81">
        <v>9.6187500000000004</v>
      </c>
      <c r="I81">
        <v>15.065799999999999</v>
      </c>
      <c r="J81" t="s">
        <v>74</v>
      </c>
      <c r="K81" t="s">
        <v>268</v>
      </c>
      <c r="L81" t="s">
        <v>1294</v>
      </c>
    </row>
    <row r="82" spans="1:12" x14ac:dyDescent="0.2">
      <c r="A82" t="s">
        <v>39</v>
      </c>
      <c r="B82">
        <v>3201069</v>
      </c>
      <c r="C82">
        <v>3201555</v>
      </c>
      <c r="D82">
        <v>487</v>
      </c>
      <c r="E82">
        <v>3201476</v>
      </c>
      <c r="F82">
        <v>22</v>
      </c>
      <c r="G82">
        <v>18.236409999999999</v>
      </c>
      <c r="H82">
        <v>8.76084</v>
      </c>
      <c r="I82">
        <v>13.61919</v>
      </c>
      <c r="J82" t="s">
        <v>74</v>
      </c>
      <c r="K82" t="s">
        <v>249</v>
      </c>
      <c r="L82" t="s">
        <v>1294</v>
      </c>
    </row>
    <row r="83" spans="1:12" x14ac:dyDescent="0.2">
      <c r="A83" t="s">
        <v>40</v>
      </c>
      <c r="B83">
        <v>59768553</v>
      </c>
      <c r="C83">
        <v>59768856</v>
      </c>
      <c r="D83">
        <v>304</v>
      </c>
      <c r="E83">
        <v>59768759</v>
      </c>
      <c r="F83">
        <v>21</v>
      </c>
      <c r="G83">
        <v>10.130409999999999</v>
      </c>
      <c r="H83">
        <v>4.7032400000000001</v>
      </c>
      <c r="I83">
        <v>5.5975000000000001</v>
      </c>
      <c r="J83" t="s">
        <v>74</v>
      </c>
      <c r="K83" t="s">
        <v>251</v>
      </c>
      <c r="L83" t="s">
        <v>1294</v>
      </c>
    </row>
    <row r="84" spans="1:12" x14ac:dyDescent="0.2">
      <c r="A84" t="s">
        <v>27</v>
      </c>
      <c r="B84">
        <v>3127235</v>
      </c>
      <c r="C84">
        <v>3127575</v>
      </c>
      <c r="D84">
        <v>341</v>
      </c>
      <c r="E84">
        <v>3127421</v>
      </c>
      <c r="F84">
        <v>19</v>
      </c>
      <c r="G84">
        <v>10.570779999999999</v>
      </c>
      <c r="H84">
        <v>5.2495200000000004</v>
      </c>
      <c r="I84">
        <v>6.0310199999999998</v>
      </c>
      <c r="J84" t="s">
        <v>74</v>
      </c>
      <c r="K84" t="s">
        <v>222</v>
      </c>
      <c r="L84" t="s">
        <v>1294</v>
      </c>
    </row>
    <row r="85" spans="1:12" x14ac:dyDescent="0.2">
      <c r="A85" t="s">
        <v>48</v>
      </c>
      <c r="B85">
        <v>112370847</v>
      </c>
      <c r="C85">
        <v>112371174</v>
      </c>
      <c r="D85">
        <v>328</v>
      </c>
      <c r="E85">
        <v>112371091</v>
      </c>
      <c r="F85">
        <v>16</v>
      </c>
      <c r="G85">
        <v>15.315939999999999</v>
      </c>
      <c r="H85">
        <v>8.71617</v>
      </c>
      <c r="I85">
        <v>10.724539999999999</v>
      </c>
      <c r="J85" t="s">
        <v>74</v>
      </c>
      <c r="K85" t="s">
        <v>269</v>
      </c>
      <c r="L85" t="s">
        <v>1294</v>
      </c>
    </row>
    <row r="86" spans="1:12" x14ac:dyDescent="0.2">
      <c r="A86" t="s">
        <v>33</v>
      </c>
      <c r="B86">
        <v>3081692</v>
      </c>
      <c r="C86">
        <v>3082322</v>
      </c>
      <c r="D86">
        <v>631</v>
      </c>
      <c r="E86">
        <v>3081909</v>
      </c>
      <c r="F86">
        <v>16</v>
      </c>
      <c r="G86">
        <v>10.170590000000001</v>
      </c>
      <c r="H86">
        <v>5.6202800000000002</v>
      </c>
      <c r="I86">
        <v>5.6367200000000004</v>
      </c>
      <c r="J86" t="s">
        <v>74</v>
      </c>
      <c r="K86" t="s">
        <v>237</v>
      </c>
      <c r="L86" t="s">
        <v>1294</v>
      </c>
    </row>
    <row r="87" spans="1:12" x14ac:dyDescent="0.2">
      <c r="A87" t="s">
        <v>35</v>
      </c>
      <c r="B87">
        <v>20899884</v>
      </c>
      <c r="C87">
        <v>20900167</v>
      </c>
      <c r="D87">
        <v>284</v>
      </c>
      <c r="E87">
        <v>20900079</v>
      </c>
      <c r="F87">
        <v>14</v>
      </c>
      <c r="G87">
        <v>13.076449999999999</v>
      </c>
      <c r="H87">
        <v>7.8385999999999996</v>
      </c>
      <c r="I87">
        <v>8.5054700000000008</v>
      </c>
      <c r="J87" t="s">
        <v>74</v>
      </c>
      <c r="K87" t="s">
        <v>244</v>
      </c>
      <c r="L87" t="s">
        <v>1294</v>
      </c>
    </row>
    <row r="88" spans="1:12" x14ac:dyDescent="0.2">
      <c r="A88" t="s">
        <v>40</v>
      </c>
      <c r="B88">
        <v>12010508</v>
      </c>
      <c r="C88">
        <v>12010800</v>
      </c>
      <c r="D88">
        <v>293</v>
      </c>
      <c r="E88">
        <v>12010732</v>
      </c>
      <c r="F88">
        <v>14</v>
      </c>
      <c r="G88">
        <v>11.63649</v>
      </c>
      <c r="H88">
        <v>6.9540800000000003</v>
      </c>
      <c r="I88">
        <v>7.0842499999999999</v>
      </c>
      <c r="J88" t="s">
        <v>74</v>
      </c>
      <c r="K88" t="s">
        <v>250</v>
      </c>
      <c r="L88" t="s">
        <v>1294</v>
      </c>
    </row>
    <row r="89" spans="1:12" x14ac:dyDescent="0.2">
      <c r="A89" t="s">
        <v>32</v>
      </c>
      <c r="B89">
        <v>86820818</v>
      </c>
      <c r="C89">
        <v>86821120</v>
      </c>
      <c r="D89">
        <v>303</v>
      </c>
      <c r="E89">
        <v>86820895</v>
      </c>
      <c r="F89">
        <v>14</v>
      </c>
      <c r="G89">
        <v>10.024839999999999</v>
      </c>
      <c r="H89">
        <v>5.9639100000000003</v>
      </c>
      <c r="I89">
        <v>5.4946700000000002</v>
      </c>
      <c r="J89" t="s">
        <v>74</v>
      </c>
      <c r="K89" t="s">
        <v>236</v>
      </c>
      <c r="L89" t="s">
        <v>1294</v>
      </c>
    </row>
    <row r="90" spans="1:12" x14ac:dyDescent="0.2">
      <c r="A90" t="s">
        <v>33</v>
      </c>
      <c r="B90">
        <v>13654625</v>
      </c>
      <c r="C90">
        <v>13654939</v>
      </c>
      <c r="D90">
        <v>315</v>
      </c>
      <c r="E90">
        <v>13654672</v>
      </c>
      <c r="F90">
        <v>13</v>
      </c>
      <c r="G90">
        <v>11.85938</v>
      </c>
      <c r="H90">
        <v>7.3160299999999996</v>
      </c>
      <c r="I90">
        <v>7.3029799999999998</v>
      </c>
      <c r="J90" t="s">
        <v>74</v>
      </c>
      <c r="K90" t="s">
        <v>239</v>
      </c>
      <c r="L90" t="s">
        <v>1294</v>
      </c>
    </row>
    <row r="91" spans="1:12" x14ac:dyDescent="0.2">
      <c r="A91" t="s">
        <v>25</v>
      </c>
      <c r="B91">
        <v>133594819</v>
      </c>
      <c r="C91">
        <v>133595373</v>
      </c>
      <c r="D91">
        <v>555</v>
      </c>
      <c r="E91">
        <v>133595283</v>
      </c>
      <c r="F91">
        <v>13</v>
      </c>
      <c r="G91">
        <v>10.38955</v>
      </c>
      <c r="H91">
        <v>6.4086299999999996</v>
      </c>
      <c r="I91">
        <v>5.8525</v>
      </c>
      <c r="J91" t="s">
        <v>74</v>
      </c>
      <c r="K91" t="s">
        <v>217</v>
      </c>
      <c r="L91" t="s">
        <v>1294</v>
      </c>
    </row>
    <row r="92" spans="1:12" x14ac:dyDescent="0.2">
      <c r="A92" t="s">
        <v>31</v>
      </c>
      <c r="B92">
        <v>91908912</v>
      </c>
      <c r="C92">
        <v>91909463</v>
      </c>
      <c r="D92">
        <v>552</v>
      </c>
      <c r="E92">
        <v>91909366</v>
      </c>
      <c r="F92">
        <v>11</v>
      </c>
      <c r="G92">
        <v>9.4677500000000006</v>
      </c>
      <c r="H92">
        <v>6.2407300000000001</v>
      </c>
      <c r="I92">
        <v>4.9461700000000004</v>
      </c>
      <c r="J92" t="s">
        <v>74</v>
      </c>
      <c r="K92" t="s">
        <v>233</v>
      </c>
      <c r="L92" t="s">
        <v>1294</v>
      </c>
    </row>
    <row r="93" spans="1:12" x14ac:dyDescent="0.2">
      <c r="A93" t="s">
        <v>41</v>
      </c>
      <c r="B93">
        <v>20665076</v>
      </c>
      <c r="C93">
        <v>20665403</v>
      </c>
      <c r="D93">
        <v>328</v>
      </c>
      <c r="E93">
        <v>20665135</v>
      </c>
      <c r="F93">
        <v>11</v>
      </c>
      <c r="G93">
        <v>6.7208899999999998</v>
      </c>
      <c r="H93">
        <v>4.5234100000000002</v>
      </c>
      <c r="I93">
        <v>2.2630400000000002</v>
      </c>
      <c r="J93" t="s">
        <v>74</v>
      </c>
      <c r="K93" t="s">
        <v>253</v>
      </c>
      <c r="L93" t="s">
        <v>1294</v>
      </c>
    </row>
    <row r="94" spans="1:12" x14ac:dyDescent="0.2">
      <c r="A94" t="s">
        <v>28</v>
      </c>
      <c r="B94">
        <v>4220197</v>
      </c>
      <c r="C94">
        <v>4220918</v>
      </c>
      <c r="D94">
        <v>722</v>
      </c>
      <c r="E94">
        <v>4220494</v>
      </c>
      <c r="F94">
        <v>10</v>
      </c>
      <c r="G94">
        <v>8.39541</v>
      </c>
      <c r="H94">
        <v>5.74831</v>
      </c>
      <c r="I94">
        <v>3.8908499999999999</v>
      </c>
      <c r="J94" t="s">
        <v>74</v>
      </c>
      <c r="K94" t="s">
        <v>224</v>
      </c>
      <c r="L94" t="s">
        <v>1294</v>
      </c>
    </row>
    <row r="95" spans="1:12" x14ac:dyDescent="0.2">
      <c r="A95" t="s">
        <v>31</v>
      </c>
      <c r="B95">
        <v>91908228</v>
      </c>
      <c r="C95">
        <v>91908550</v>
      </c>
      <c r="D95">
        <v>323</v>
      </c>
      <c r="E95">
        <v>91908389</v>
      </c>
      <c r="F95">
        <v>10</v>
      </c>
      <c r="G95">
        <v>8.2213499999999993</v>
      </c>
      <c r="H95">
        <v>5.6398700000000002</v>
      </c>
      <c r="I95">
        <v>3.7234600000000002</v>
      </c>
      <c r="J95" t="s">
        <v>74</v>
      </c>
      <c r="K95" t="s">
        <v>232</v>
      </c>
      <c r="L95" t="s">
        <v>1294</v>
      </c>
    </row>
    <row r="96" spans="1:12" x14ac:dyDescent="0.2">
      <c r="A96" t="s">
        <v>25</v>
      </c>
      <c r="B96">
        <v>78573906</v>
      </c>
      <c r="C96">
        <v>78574303</v>
      </c>
      <c r="D96">
        <v>398</v>
      </c>
      <c r="E96">
        <v>78573953</v>
      </c>
      <c r="F96">
        <v>10</v>
      </c>
      <c r="G96">
        <v>7.68466</v>
      </c>
      <c r="H96">
        <v>5.3028300000000002</v>
      </c>
      <c r="I96">
        <v>3.1970299999999998</v>
      </c>
      <c r="J96" t="s">
        <v>74</v>
      </c>
      <c r="K96" t="s">
        <v>216</v>
      </c>
      <c r="L96" t="s">
        <v>1294</v>
      </c>
    </row>
    <row r="97" spans="1:12" x14ac:dyDescent="0.2">
      <c r="A97" t="s">
        <v>42</v>
      </c>
      <c r="B97">
        <v>121930510</v>
      </c>
      <c r="C97">
        <v>121930814</v>
      </c>
      <c r="D97">
        <v>305</v>
      </c>
      <c r="E97">
        <v>121930691</v>
      </c>
      <c r="F97">
        <v>9</v>
      </c>
      <c r="G97">
        <v>7.3115800000000002</v>
      </c>
      <c r="H97">
        <v>5.2257400000000001</v>
      </c>
      <c r="I97">
        <v>2.8303099999999999</v>
      </c>
      <c r="J97" t="s">
        <v>74</v>
      </c>
      <c r="K97" t="s">
        <v>263</v>
      </c>
      <c r="L97" t="s">
        <v>1294</v>
      </c>
    </row>
    <row r="98" spans="1:12" x14ac:dyDescent="0.2">
      <c r="A98" t="s">
        <v>38</v>
      </c>
      <c r="B98">
        <v>59374181</v>
      </c>
      <c r="C98">
        <v>59375147</v>
      </c>
      <c r="D98">
        <v>967</v>
      </c>
      <c r="E98">
        <v>59374952</v>
      </c>
      <c r="F98">
        <v>9</v>
      </c>
      <c r="G98">
        <v>7.2714800000000004</v>
      </c>
      <c r="H98">
        <v>5.2006100000000002</v>
      </c>
      <c r="I98">
        <v>2.7972700000000001</v>
      </c>
      <c r="J98" t="s">
        <v>74</v>
      </c>
      <c r="K98" t="s">
        <v>106</v>
      </c>
      <c r="L98" t="s">
        <v>1294</v>
      </c>
    </row>
  </sheetData>
  <sortState xmlns:xlrd2="http://schemas.microsoft.com/office/spreadsheetml/2017/richdata2" ref="A21:L98">
    <sortCondition descending="1" ref="F21:F98"/>
    <sortCondition descending="1" ref="H21:H98"/>
  </sortState>
  <pageMargins left="0.75" right="0.75" top="1" bottom="1" header="0.5" footer="0.5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8"/>
  <sheetViews>
    <sheetView workbookViewId="0">
      <selection activeCell="Y7" sqref="Y7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64</v>
      </c>
    </row>
    <row r="3" spans="1:1" x14ac:dyDescent="0.2">
      <c r="A3" t="s">
        <v>2</v>
      </c>
    </row>
    <row r="4" spans="1:1" x14ac:dyDescent="0.2">
      <c r="A4" t="s">
        <v>63</v>
      </c>
    </row>
    <row r="5" spans="1:1" x14ac:dyDescent="0.2">
      <c r="A5" t="s">
        <v>4</v>
      </c>
    </row>
    <row r="6" spans="1:1" x14ac:dyDescent="0.2">
      <c r="A6" t="s">
        <v>62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7" spans="1:12" x14ac:dyDescent="0.2">
      <c r="A17" t="s">
        <v>61</v>
      </c>
    </row>
    <row r="18" spans="1:12" x14ac:dyDescent="0.2">
      <c r="A18" t="s">
        <v>60</v>
      </c>
    </row>
    <row r="19" spans="1:12" x14ac:dyDescent="0.2">
      <c r="A19" t="s">
        <v>59</v>
      </c>
    </row>
    <row r="20" spans="1:12" x14ac:dyDescent="0.2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  <c r="G20" t="e">
        <f>-LOG10(pvalue)</f>
        <v>#NAME?</v>
      </c>
      <c r="H20" t="s">
        <v>24</v>
      </c>
      <c r="I20" t="e">
        <f>-LOG10(qvalue)</f>
        <v>#NAME?</v>
      </c>
      <c r="J20" t="s">
        <v>71</v>
      </c>
      <c r="K20" t="s">
        <v>72</v>
      </c>
      <c r="L20" t="s">
        <v>1293</v>
      </c>
    </row>
    <row r="21" spans="1:12" x14ac:dyDescent="0.2">
      <c r="A21" t="s">
        <v>25</v>
      </c>
      <c r="B21">
        <v>24614199</v>
      </c>
      <c r="C21">
        <v>24614451</v>
      </c>
      <c r="D21">
        <v>253</v>
      </c>
      <c r="E21">
        <v>24614309</v>
      </c>
      <c r="F21">
        <v>23</v>
      </c>
      <c r="G21">
        <v>10.523540000000001</v>
      </c>
      <c r="H21">
        <v>4.59138</v>
      </c>
      <c r="I21">
        <v>5.9022600000000001</v>
      </c>
      <c r="J21" t="s">
        <v>74</v>
      </c>
      <c r="K21" t="s">
        <v>278</v>
      </c>
      <c r="L21" t="s">
        <v>1295</v>
      </c>
    </row>
    <row r="22" spans="1:12" x14ac:dyDescent="0.2">
      <c r="A22" t="s">
        <v>25</v>
      </c>
      <c r="B22">
        <v>183299151</v>
      </c>
      <c r="C22">
        <v>183299550</v>
      </c>
      <c r="D22">
        <v>400</v>
      </c>
      <c r="E22">
        <v>183299326</v>
      </c>
      <c r="F22">
        <v>26</v>
      </c>
      <c r="G22">
        <v>29.19417</v>
      </c>
      <c r="H22">
        <v>13.94026</v>
      </c>
      <c r="I22">
        <v>24.408989999999999</v>
      </c>
      <c r="J22" t="s">
        <v>74</v>
      </c>
      <c r="K22" t="s">
        <v>279</v>
      </c>
      <c r="L22" t="s">
        <v>1295</v>
      </c>
    </row>
    <row r="23" spans="1:12" x14ac:dyDescent="0.2">
      <c r="A23" t="s">
        <v>26</v>
      </c>
      <c r="B23">
        <v>3112619</v>
      </c>
      <c r="C23">
        <v>3114990</v>
      </c>
      <c r="D23">
        <v>2372</v>
      </c>
      <c r="E23">
        <v>3113939</v>
      </c>
      <c r="F23">
        <v>18</v>
      </c>
      <c r="G23">
        <v>13.147360000000001</v>
      </c>
      <c r="H23">
        <v>6.8855000000000004</v>
      </c>
      <c r="I23">
        <v>8.4891799999999993</v>
      </c>
      <c r="J23" t="s">
        <v>74</v>
      </c>
      <c r="K23" t="s">
        <v>280</v>
      </c>
      <c r="L23" t="s">
        <v>1295</v>
      </c>
    </row>
    <row r="24" spans="1:12" x14ac:dyDescent="0.2">
      <c r="A24" t="s">
        <v>28</v>
      </c>
      <c r="B24">
        <v>120028728</v>
      </c>
      <c r="C24">
        <v>120028989</v>
      </c>
      <c r="D24">
        <v>262</v>
      </c>
      <c r="E24">
        <v>120028833</v>
      </c>
      <c r="F24">
        <v>32</v>
      </c>
      <c r="G24">
        <v>38.96602</v>
      </c>
      <c r="H24">
        <v>17.449829999999999</v>
      </c>
      <c r="I24">
        <v>34.112400000000001</v>
      </c>
      <c r="J24" t="s">
        <v>74</v>
      </c>
      <c r="K24" t="s">
        <v>281</v>
      </c>
      <c r="L24" t="s">
        <v>1295</v>
      </c>
    </row>
    <row r="25" spans="1:12" x14ac:dyDescent="0.2">
      <c r="A25" t="s">
        <v>30</v>
      </c>
      <c r="B25">
        <v>19415726</v>
      </c>
      <c r="C25">
        <v>19418906</v>
      </c>
      <c r="D25">
        <v>3181</v>
      </c>
      <c r="E25">
        <v>19417304</v>
      </c>
      <c r="F25">
        <v>1006</v>
      </c>
      <c r="G25">
        <v>818.89331000000004</v>
      </c>
      <c r="H25">
        <v>16.305789999999998</v>
      </c>
      <c r="I25">
        <v>813.01660000000004</v>
      </c>
      <c r="J25" t="s">
        <v>74</v>
      </c>
      <c r="K25" t="s">
        <v>282</v>
      </c>
      <c r="L25" t="s">
        <v>1295</v>
      </c>
    </row>
    <row r="26" spans="1:12" x14ac:dyDescent="0.2">
      <c r="A26" t="s">
        <v>30</v>
      </c>
      <c r="B26">
        <v>124801596</v>
      </c>
      <c r="C26">
        <v>124802159</v>
      </c>
      <c r="D26">
        <v>564</v>
      </c>
      <c r="E26">
        <v>124801677</v>
      </c>
      <c r="F26">
        <v>29</v>
      </c>
      <c r="G26">
        <v>31.945450000000001</v>
      </c>
      <c r="H26">
        <v>14.46527</v>
      </c>
      <c r="I26">
        <v>27.136410000000001</v>
      </c>
      <c r="J26" t="s">
        <v>74</v>
      </c>
      <c r="K26" t="s">
        <v>283</v>
      </c>
      <c r="L26" t="s">
        <v>1295</v>
      </c>
    </row>
    <row r="27" spans="1:12" x14ac:dyDescent="0.2">
      <c r="A27" t="s">
        <v>31</v>
      </c>
      <c r="B27">
        <v>75086249</v>
      </c>
      <c r="C27">
        <v>75086980</v>
      </c>
      <c r="D27">
        <v>732</v>
      </c>
      <c r="E27">
        <v>75086743</v>
      </c>
      <c r="F27">
        <v>66</v>
      </c>
      <c r="G27">
        <v>62.59469</v>
      </c>
      <c r="H27">
        <v>16.176439999999999</v>
      </c>
      <c r="I27">
        <v>57.640639999999998</v>
      </c>
      <c r="J27" t="s">
        <v>74</v>
      </c>
      <c r="K27" t="s">
        <v>284</v>
      </c>
      <c r="L27" t="s">
        <v>1295</v>
      </c>
    </row>
    <row r="28" spans="1:12" x14ac:dyDescent="0.2">
      <c r="A28" t="s">
        <v>32</v>
      </c>
      <c r="B28">
        <v>11143956</v>
      </c>
      <c r="C28">
        <v>11144263</v>
      </c>
      <c r="D28">
        <v>308</v>
      </c>
      <c r="E28">
        <v>11144121</v>
      </c>
      <c r="F28">
        <v>20</v>
      </c>
      <c r="G28">
        <v>25.05181</v>
      </c>
      <c r="H28">
        <v>13.36523</v>
      </c>
      <c r="I28">
        <v>20.293150000000001</v>
      </c>
      <c r="J28" t="s">
        <v>74</v>
      </c>
      <c r="K28" t="s">
        <v>285</v>
      </c>
      <c r="L28" t="s">
        <v>1295</v>
      </c>
    </row>
    <row r="29" spans="1:12" x14ac:dyDescent="0.2">
      <c r="A29" t="s">
        <v>32</v>
      </c>
      <c r="B29">
        <v>57391354</v>
      </c>
      <c r="C29">
        <v>57391647</v>
      </c>
      <c r="D29">
        <v>294</v>
      </c>
      <c r="E29">
        <v>57391528</v>
      </c>
      <c r="F29">
        <v>24</v>
      </c>
      <c r="G29">
        <v>27.95073</v>
      </c>
      <c r="H29">
        <v>13.89091</v>
      </c>
      <c r="I29">
        <v>23.17379</v>
      </c>
      <c r="J29" t="s">
        <v>74</v>
      </c>
      <c r="K29" t="s">
        <v>286</v>
      </c>
      <c r="L29" t="s">
        <v>1295</v>
      </c>
    </row>
    <row r="30" spans="1:12" x14ac:dyDescent="0.2">
      <c r="A30" t="s">
        <v>33</v>
      </c>
      <c r="B30">
        <v>13551868</v>
      </c>
      <c r="C30">
        <v>13552698</v>
      </c>
      <c r="D30">
        <v>831</v>
      </c>
      <c r="E30">
        <v>13552222</v>
      </c>
      <c r="F30">
        <v>13</v>
      </c>
      <c r="G30">
        <v>11.856999999999999</v>
      </c>
      <c r="H30">
        <v>7.3145800000000003</v>
      </c>
      <c r="I30">
        <v>7.2167700000000004</v>
      </c>
      <c r="J30" t="s">
        <v>74</v>
      </c>
      <c r="K30" t="s">
        <v>287</v>
      </c>
      <c r="L30" t="s">
        <v>1295</v>
      </c>
    </row>
    <row r="31" spans="1:12" x14ac:dyDescent="0.2">
      <c r="A31" t="s">
        <v>33</v>
      </c>
      <c r="B31">
        <v>39846743</v>
      </c>
      <c r="C31">
        <v>39847050</v>
      </c>
      <c r="D31">
        <v>308</v>
      </c>
      <c r="E31">
        <v>39846773</v>
      </c>
      <c r="F31">
        <v>40</v>
      </c>
      <c r="G31">
        <v>10.15666</v>
      </c>
      <c r="H31">
        <v>3.11104</v>
      </c>
      <c r="I31">
        <v>5.5411299999999999</v>
      </c>
      <c r="J31" t="s">
        <v>74</v>
      </c>
      <c r="K31" t="s">
        <v>288</v>
      </c>
      <c r="L31" t="s">
        <v>1295</v>
      </c>
    </row>
    <row r="32" spans="1:12" x14ac:dyDescent="0.2">
      <c r="A32" t="s">
        <v>33</v>
      </c>
      <c r="B32">
        <v>39847707</v>
      </c>
      <c r="C32">
        <v>39847974</v>
      </c>
      <c r="D32">
        <v>268</v>
      </c>
      <c r="E32">
        <v>39847898</v>
      </c>
      <c r="F32">
        <v>35</v>
      </c>
      <c r="G32">
        <v>7.64682</v>
      </c>
      <c r="H32">
        <v>2.7411500000000002</v>
      </c>
      <c r="I32">
        <v>3.0821700000000001</v>
      </c>
      <c r="J32" t="s">
        <v>74</v>
      </c>
      <c r="K32" t="s">
        <v>289</v>
      </c>
      <c r="L32" t="s">
        <v>1295</v>
      </c>
    </row>
    <row r="33" spans="1:12" x14ac:dyDescent="0.2">
      <c r="A33" t="s">
        <v>34</v>
      </c>
      <c r="B33">
        <v>90602233</v>
      </c>
      <c r="C33">
        <v>90602579</v>
      </c>
      <c r="D33">
        <v>347</v>
      </c>
      <c r="E33">
        <v>90602414</v>
      </c>
      <c r="F33">
        <v>17</v>
      </c>
      <c r="G33">
        <v>19.295739999999999</v>
      </c>
      <c r="H33">
        <v>10.82616</v>
      </c>
      <c r="I33">
        <v>14.576370000000001</v>
      </c>
      <c r="J33" t="s">
        <v>74</v>
      </c>
      <c r="K33" t="s">
        <v>290</v>
      </c>
      <c r="L33" t="s">
        <v>1295</v>
      </c>
    </row>
    <row r="34" spans="1:12" x14ac:dyDescent="0.2">
      <c r="A34" t="s">
        <v>35</v>
      </c>
      <c r="B34">
        <v>98666556</v>
      </c>
      <c r="C34">
        <v>98667336</v>
      </c>
      <c r="D34">
        <v>781</v>
      </c>
      <c r="E34">
        <v>98667132</v>
      </c>
      <c r="F34">
        <v>28379</v>
      </c>
      <c r="G34">
        <v>28926.476559999999</v>
      </c>
      <c r="H34">
        <v>27.36431</v>
      </c>
      <c r="I34">
        <v>28917.041020000001</v>
      </c>
      <c r="J34" t="s">
        <v>74</v>
      </c>
      <c r="K34" t="s">
        <v>145</v>
      </c>
      <c r="L34" t="s">
        <v>1295</v>
      </c>
    </row>
    <row r="35" spans="1:12" x14ac:dyDescent="0.2">
      <c r="A35" t="s">
        <v>35</v>
      </c>
      <c r="B35">
        <v>182012902</v>
      </c>
      <c r="C35">
        <v>182013174</v>
      </c>
      <c r="D35">
        <v>273</v>
      </c>
      <c r="E35">
        <v>182013050</v>
      </c>
      <c r="F35">
        <v>14</v>
      </c>
      <c r="G35">
        <v>17.89771</v>
      </c>
      <c r="H35">
        <v>10.543200000000001</v>
      </c>
      <c r="I35">
        <v>13.193099999999999</v>
      </c>
      <c r="J35" t="s">
        <v>74</v>
      </c>
      <c r="K35" t="s">
        <v>291</v>
      </c>
      <c r="L35" t="s">
        <v>1295</v>
      </c>
    </row>
    <row r="36" spans="1:12" x14ac:dyDescent="0.2">
      <c r="A36" t="s">
        <v>36</v>
      </c>
      <c r="B36">
        <v>5860403</v>
      </c>
      <c r="C36">
        <v>5860741</v>
      </c>
      <c r="D36">
        <v>339</v>
      </c>
      <c r="E36">
        <v>5860544</v>
      </c>
      <c r="F36">
        <v>27</v>
      </c>
      <c r="G36">
        <v>29.318760000000001</v>
      </c>
      <c r="H36">
        <v>13.65132</v>
      </c>
      <c r="I36">
        <v>24.532139999999998</v>
      </c>
      <c r="J36" t="s">
        <v>74</v>
      </c>
      <c r="K36" t="s">
        <v>292</v>
      </c>
      <c r="L36" t="s">
        <v>1295</v>
      </c>
    </row>
    <row r="37" spans="1:12" x14ac:dyDescent="0.2">
      <c r="A37" t="s">
        <v>37</v>
      </c>
      <c r="B37">
        <v>51177896</v>
      </c>
      <c r="C37">
        <v>51178133</v>
      </c>
      <c r="D37">
        <v>238</v>
      </c>
      <c r="E37">
        <v>51177998</v>
      </c>
      <c r="F37">
        <v>5</v>
      </c>
      <c r="G37">
        <v>6.3307799999999999</v>
      </c>
      <c r="H37">
        <v>4.70885</v>
      </c>
      <c r="I37">
        <v>1.8089500000000001</v>
      </c>
      <c r="J37" t="s">
        <v>74</v>
      </c>
      <c r="K37" t="s">
        <v>293</v>
      </c>
      <c r="L37" t="s">
        <v>1295</v>
      </c>
    </row>
    <row r="38" spans="1:12" x14ac:dyDescent="0.2">
      <c r="A38" t="s">
        <v>37</v>
      </c>
      <c r="B38">
        <v>118547278</v>
      </c>
      <c r="C38">
        <v>118548700</v>
      </c>
      <c r="D38">
        <v>1423</v>
      </c>
      <c r="E38">
        <v>118547932</v>
      </c>
      <c r="F38">
        <v>17</v>
      </c>
      <c r="G38">
        <v>16.011150000000001</v>
      </c>
      <c r="H38">
        <v>8.8747199999999999</v>
      </c>
      <c r="I38">
        <v>11.324529999999999</v>
      </c>
      <c r="J38" t="s">
        <v>74</v>
      </c>
      <c r="K38" t="s">
        <v>294</v>
      </c>
      <c r="L38" t="s">
        <v>1295</v>
      </c>
    </row>
    <row r="39" spans="1:12" x14ac:dyDescent="0.2">
      <c r="A39" t="s">
        <v>39</v>
      </c>
      <c r="B39">
        <v>3201062</v>
      </c>
      <c r="C39">
        <v>3201559</v>
      </c>
      <c r="D39">
        <v>498</v>
      </c>
      <c r="E39">
        <v>3201490</v>
      </c>
      <c r="F39">
        <v>11</v>
      </c>
      <c r="G39">
        <v>12.353400000000001</v>
      </c>
      <c r="H39">
        <v>7.9254100000000003</v>
      </c>
      <c r="I39">
        <v>7.7056899999999997</v>
      </c>
      <c r="J39" t="s">
        <v>74</v>
      </c>
      <c r="K39" t="s">
        <v>295</v>
      </c>
      <c r="L39" t="s">
        <v>1295</v>
      </c>
    </row>
    <row r="40" spans="1:12" x14ac:dyDescent="0.2">
      <c r="A40" t="s">
        <v>39</v>
      </c>
      <c r="B40">
        <v>103649063</v>
      </c>
      <c r="C40">
        <v>103649316</v>
      </c>
      <c r="D40">
        <v>254</v>
      </c>
      <c r="E40">
        <v>103649220</v>
      </c>
      <c r="F40">
        <v>1432</v>
      </c>
      <c r="G40">
        <v>1681.4729</v>
      </c>
      <c r="H40">
        <v>38.327739999999999</v>
      </c>
      <c r="I40">
        <v>1675.3112799999999</v>
      </c>
      <c r="J40" t="s">
        <v>74</v>
      </c>
      <c r="K40" t="s">
        <v>296</v>
      </c>
      <c r="L40" t="s">
        <v>1295</v>
      </c>
    </row>
    <row r="41" spans="1:12" x14ac:dyDescent="0.2">
      <c r="A41" t="s">
        <v>40</v>
      </c>
      <c r="B41">
        <v>145340964</v>
      </c>
      <c r="C41">
        <v>145341372</v>
      </c>
      <c r="D41">
        <v>409</v>
      </c>
      <c r="E41">
        <v>145341082</v>
      </c>
      <c r="F41">
        <v>15</v>
      </c>
      <c r="G41">
        <v>17.181570000000001</v>
      </c>
      <c r="H41">
        <v>10.03707</v>
      </c>
      <c r="I41">
        <v>12.48338</v>
      </c>
      <c r="J41" t="s">
        <v>74</v>
      </c>
      <c r="K41" t="s">
        <v>297</v>
      </c>
      <c r="L41" t="s">
        <v>1295</v>
      </c>
    </row>
    <row r="42" spans="1:12" x14ac:dyDescent="0.2">
      <c r="A42" t="s">
        <v>41</v>
      </c>
      <c r="B42">
        <v>20678681</v>
      </c>
      <c r="C42">
        <v>20678958</v>
      </c>
      <c r="D42">
        <v>278</v>
      </c>
      <c r="E42">
        <v>20678827</v>
      </c>
      <c r="F42">
        <v>8</v>
      </c>
      <c r="G42">
        <v>7.6207399999999996</v>
      </c>
      <c r="H42">
        <v>5.5270200000000003</v>
      </c>
      <c r="I42">
        <v>3.0567299999999999</v>
      </c>
      <c r="J42" t="s">
        <v>74</v>
      </c>
      <c r="K42" t="s">
        <v>298</v>
      </c>
      <c r="L42" t="s">
        <v>1295</v>
      </c>
    </row>
    <row r="43" spans="1:12" x14ac:dyDescent="0.2">
      <c r="A43" t="s">
        <v>42</v>
      </c>
      <c r="B43">
        <v>3000317</v>
      </c>
      <c r="C43">
        <v>3004752</v>
      </c>
      <c r="D43">
        <v>4436</v>
      </c>
      <c r="E43">
        <v>3000968</v>
      </c>
      <c r="F43">
        <v>4370</v>
      </c>
      <c r="G43">
        <v>3865.6911599999999</v>
      </c>
      <c r="H43">
        <v>19.69106</v>
      </c>
      <c r="I43">
        <v>3859.0434599999999</v>
      </c>
      <c r="J43" t="s">
        <v>74</v>
      </c>
      <c r="K43" t="s">
        <v>299</v>
      </c>
      <c r="L43" t="s">
        <v>1295</v>
      </c>
    </row>
    <row r="44" spans="1:12" x14ac:dyDescent="0.2">
      <c r="A44" t="s">
        <v>42</v>
      </c>
      <c r="B44">
        <v>3006425</v>
      </c>
      <c r="C44">
        <v>3008098</v>
      </c>
      <c r="D44">
        <v>1674</v>
      </c>
      <c r="E44">
        <v>3006822</v>
      </c>
      <c r="F44">
        <v>1647</v>
      </c>
      <c r="G44">
        <v>1029.1323199999999</v>
      </c>
      <c r="H44">
        <v>10.302989999999999</v>
      </c>
      <c r="I44">
        <v>1023.17206</v>
      </c>
      <c r="J44" t="s">
        <v>74</v>
      </c>
      <c r="K44" t="s">
        <v>300</v>
      </c>
      <c r="L44" t="s">
        <v>1295</v>
      </c>
    </row>
    <row r="45" spans="1:12" x14ac:dyDescent="0.2">
      <c r="A45" t="s">
        <v>42</v>
      </c>
      <c r="B45">
        <v>3009290</v>
      </c>
      <c r="C45">
        <v>3010087</v>
      </c>
      <c r="D45">
        <v>798</v>
      </c>
      <c r="E45">
        <v>3010033</v>
      </c>
      <c r="F45">
        <v>581</v>
      </c>
      <c r="G45">
        <v>186.32225</v>
      </c>
      <c r="H45">
        <v>4.48963</v>
      </c>
      <c r="I45">
        <v>181.10679999999999</v>
      </c>
      <c r="J45" t="s">
        <v>74</v>
      </c>
      <c r="K45" t="s">
        <v>301</v>
      </c>
      <c r="L45" t="s">
        <v>1295</v>
      </c>
    </row>
    <row r="46" spans="1:12" x14ac:dyDescent="0.2">
      <c r="A46" t="s">
        <v>42</v>
      </c>
      <c r="B46">
        <v>3012311</v>
      </c>
      <c r="C46">
        <v>3015453</v>
      </c>
      <c r="D46">
        <v>3143</v>
      </c>
      <c r="E46">
        <v>3013492</v>
      </c>
      <c r="F46">
        <v>1541</v>
      </c>
      <c r="G46">
        <v>1246.54871</v>
      </c>
      <c r="H46">
        <v>16.230989999999998</v>
      </c>
      <c r="I46">
        <v>1240.49902</v>
      </c>
      <c r="J46" t="s">
        <v>74</v>
      </c>
      <c r="K46" t="s">
        <v>302</v>
      </c>
      <c r="L46" t="s">
        <v>1295</v>
      </c>
    </row>
    <row r="47" spans="1:12" x14ac:dyDescent="0.2">
      <c r="A47" t="s">
        <v>42</v>
      </c>
      <c r="B47">
        <v>3017067</v>
      </c>
      <c r="C47">
        <v>3018701</v>
      </c>
      <c r="D47">
        <v>1635</v>
      </c>
      <c r="E47">
        <v>3018551</v>
      </c>
      <c r="F47">
        <v>512</v>
      </c>
      <c r="G47">
        <v>185.46124</v>
      </c>
      <c r="H47">
        <v>5.0477299999999996</v>
      </c>
      <c r="I47">
        <v>180.24696</v>
      </c>
      <c r="J47" t="s">
        <v>74</v>
      </c>
      <c r="K47" t="s">
        <v>303</v>
      </c>
      <c r="L47" t="s">
        <v>1295</v>
      </c>
    </row>
    <row r="48" spans="1:12" x14ac:dyDescent="0.2">
      <c r="A48" t="s">
        <v>42</v>
      </c>
      <c r="B48">
        <v>3019896</v>
      </c>
      <c r="C48">
        <v>3021072</v>
      </c>
      <c r="D48">
        <v>1177</v>
      </c>
      <c r="E48">
        <v>3020909</v>
      </c>
      <c r="F48">
        <v>892</v>
      </c>
      <c r="G48">
        <v>273.58832000000001</v>
      </c>
      <c r="H48">
        <v>4.3335999999999997</v>
      </c>
      <c r="I48">
        <v>268.20659999999998</v>
      </c>
      <c r="J48" t="s">
        <v>74</v>
      </c>
      <c r="K48" t="s">
        <v>304</v>
      </c>
      <c r="L48" t="s">
        <v>1295</v>
      </c>
    </row>
    <row r="49" spans="1:12" x14ac:dyDescent="0.2">
      <c r="A49" t="s">
        <v>42</v>
      </c>
      <c r="B49">
        <v>3023441</v>
      </c>
      <c r="C49">
        <v>3025962</v>
      </c>
      <c r="D49">
        <v>2522</v>
      </c>
      <c r="E49">
        <v>3024152</v>
      </c>
      <c r="F49">
        <v>4052</v>
      </c>
      <c r="G49">
        <v>3644.5913099999998</v>
      </c>
      <c r="H49">
        <v>20.399249999999999</v>
      </c>
      <c r="I49">
        <v>3637.9872999999998</v>
      </c>
      <c r="J49" t="s">
        <v>74</v>
      </c>
      <c r="K49" t="s">
        <v>305</v>
      </c>
      <c r="L49" t="s">
        <v>1295</v>
      </c>
    </row>
    <row r="50" spans="1:12" x14ac:dyDescent="0.2">
      <c r="A50" t="s">
        <v>42</v>
      </c>
      <c r="B50">
        <v>3029725</v>
      </c>
      <c r="C50">
        <v>3037968</v>
      </c>
      <c r="D50">
        <v>8244</v>
      </c>
      <c r="E50">
        <v>3035095</v>
      </c>
      <c r="F50">
        <v>530</v>
      </c>
      <c r="G50">
        <v>325.60397</v>
      </c>
      <c r="H50">
        <v>9.8354599999999994</v>
      </c>
      <c r="I50">
        <v>320.18853999999999</v>
      </c>
      <c r="J50" t="s">
        <v>74</v>
      </c>
      <c r="K50" t="s">
        <v>306</v>
      </c>
      <c r="L50" t="s">
        <v>1295</v>
      </c>
    </row>
    <row r="51" spans="1:12" x14ac:dyDescent="0.2">
      <c r="A51" t="s">
        <v>42</v>
      </c>
      <c r="B51">
        <v>35305226</v>
      </c>
      <c r="C51">
        <v>35305593</v>
      </c>
      <c r="D51">
        <v>368</v>
      </c>
      <c r="E51">
        <v>35305454</v>
      </c>
      <c r="F51">
        <v>836</v>
      </c>
      <c r="G51">
        <v>914.06890999999996</v>
      </c>
      <c r="H51">
        <v>31.207940000000001</v>
      </c>
      <c r="I51">
        <v>908.14446999999996</v>
      </c>
      <c r="J51" t="s">
        <v>74</v>
      </c>
      <c r="K51" t="s">
        <v>262</v>
      </c>
      <c r="L51" t="s">
        <v>1295</v>
      </c>
    </row>
    <row r="52" spans="1:12" x14ac:dyDescent="0.2">
      <c r="A52" t="s">
        <v>42</v>
      </c>
      <c r="B52">
        <v>123461895</v>
      </c>
      <c r="C52">
        <v>123462179</v>
      </c>
      <c r="D52">
        <v>285</v>
      </c>
      <c r="E52">
        <v>123462009</v>
      </c>
      <c r="F52">
        <v>22</v>
      </c>
      <c r="G52">
        <v>24.441240000000001</v>
      </c>
      <c r="H52">
        <v>12.46317</v>
      </c>
      <c r="I52">
        <v>19.68637</v>
      </c>
      <c r="J52" t="s">
        <v>74</v>
      </c>
      <c r="K52" t="s">
        <v>307</v>
      </c>
      <c r="L52" t="s">
        <v>1295</v>
      </c>
    </row>
    <row r="53" spans="1:12" x14ac:dyDescent="0.2">
      <c r="A53" t="s">
        <v>42</v>
      </c>
      <c r="B53">
        <v>124256534</v>
      </c>
      <c r="C53">
        <v>124257539</v>
      </c>
      <c r="D53">
        <v>1006</v>
      </c>
      <c r="E53">
        <v>124256567</v>
      </c>
      <c r="F53">
        <v>9</v>
      </c>
      <c r="G53">
        <v>10.58037</v>
      </c>
      <c r="H53">
        <v>7.0857000000000001</v>
      </c>
      <c r="I53">
        <v>5.9579199999999997</v>
      </c>
      <c r="J53" t="s">
        <v>74</v>
      </c>
      <c r="K53" t="s">
        <v>308</v>
      </c>
      <c r="L53" t="s">
        <v>1295</v>
      </c>
    </row>
    <row r="54" spans="1:12" x14ac:dyDescent="0.2">
      <c r="A54" t="s">
        <v>43</v>
      </c>
      <c r="B54">
        <v>15256</v>
      </c>
      <c r="C54">
        <v>15581</v>
      </c>
      <c r="D54">
        <v>326</v>
      </c>
      <c r="E54">
        <v>15526</v>
      </c>
      <c r="F54">
        <v>34</v>
      </c>
      <c r="G54">
        <v>7.9567199999999998</v>
      </c>
      <c r="H54">
        <v>2.859</v>
      </c>
      <c r="I54">
        <v>3.3868</v>
      </c>
      <c r="J54" t="s">
        <v>74</v>
      </c>
      <c r="K54" t="s">
        <v>309</v>
      </c>
      <c r="L54" t="s">
        <v>1295</v>
      </c>
    </row>
    <row r="55" spans="1:12" x14ac:dyDescent="0.2">
      <c r="A55" t="s">
        <v>44</v>
      </c>
      <c r="B55">
        <v>10396</v>
      </c>
      <c r="C55">
        <v>11902</v>
      </c>
      <c r="D55">
        <v>1507</v>
      </c>
      <c r="E55">
        <v>10664</v>
      </c>
      <c r="F55">
        <v>351</v>
      </c>
      <c r="G55">
        <v>417.75186000000002</v>
      </c>
      <c r="H55">
        <v>36.182110000000002</v>
      </c>
      <c r="I55">
        <v>412.27361999999999</v>
      </c>
      <c r="J55" t="s">
        <v>74</v>
      </c>
      <c r="K55" t="s">
        <v>106</v>
      </c>
      <c r="L55" t="s">
        <v>1295</v>
      </c>
    </row>
    <row r="56" spans="1:12" x14ac:dyDescent="0.2">
      <c r="A56" t="s">
        <v>45</v>
      </c>
      <c r="B56">
        <v>21965</v>
      </c>
      <c r="C56">
        <v>23365</v>
      </c>
      <c r="D56">
        <v>1401</v>
      </c>
      <c r="E56">
        <v>22181</v>
      </c>
      <c r="F56">
        <v>273</v>
      </c>
      <c r="G56">
        <v>289.79345999999998</v>
      </c>
      <c r="H56">
        <v>26.721</v>
      </c>
      <c r="I56">
        <v>284.39487000000003</v>
      </c>
      <c r="J56" t="s">
        <v>74</v>
      </c>
      <c r="K56" t="s">
        <v>106</v>
      </c>
      <c r="L56" t="s">
        <v>1295</v>
      </c>
    </row>
    <row r="57" spans="1:12" x14ac:dyDescent="0.2">
      <c r="A57" t="s">
        <v>47</v>
      </c>
      <c r="B57">
        <v>68545</v>
      </c>
      <c r="C57">
        <v>73448</v>
      </c>
      <c r="D57">
        <v>4904</v>
      </c>
      <c r="E57">
        <v>70345</v>
      </c>
      <c r="F57">
        <v>445</v>
      </c>
      <c r="G57">
        <v>276.81988999999999</v>
      </c>
      <c r="H57">
        <v>9.9725400000000004</v>
      </c>
      <c r="I57">
        <v>271.43306999999999</v>
      </c>
      <c r="J57" t="s">
        <v>74</v>
      </c>
      <c r="K57" t="s">
        <v>106</v>
      </c>
      <c r="L57" t="s">
        <v>1295</v>
      </c>
    </row>
    <row r="58" spans="1:12" x14ac:dyDescent="0.2">
      <c r="A58" t="s">
        <v>47</v>
      </c>
      <c r="B58">
        <v>74957</v>
      </c>
      <c r="C58">
        <v>75494</v>
      </c>
      <c r="D58">
        <v>538</v>
      </c>
      <c r="E58">
        <v>75022</v>
      </c>
      <c r="F58">
        <v>241</v>
      </c>
      <c r="G58">
        <v>44.084670000000003</v>
      </c>
      <c r="H58">
        <v>2.85066</v>
      </c>
      <c r="I58">
        <v>39.194769999999998</v>
      </c>
      <c r="J58" t="s">
        <v>74</v>
      </c>
      <c r="K58" t="s">
        <v>106</v>
      </c>
      <c r="L58" t="s">
        <v>1295</v>
      </c>
    </row>
    <row r="59" spans="1:12" x14ac:dyDescent="0.2">
      <c r="A59" t="s">
        <v>47</v>
      </c>
      <c r="B59">
        <v>77428</v>
      </c>
      <c r="C59">
        <v>79495</v>
      </c>
      <c r="D59">
        <v>2068</v>
      </c>
      <c r="E59">
        <v>78637</v>
      </c>
      <c r="F59">
        <v>1520</v>
      </c>
      <c r="G59">
        <v>1302.9428700000001</v>
      </c>
      <c r="H59">
        <v>18.233329999999999</v>
      </c>
      <c r="I59">
        <v>1296.87366</v>
      </c>
      <c r="J59" t="s">
        <v>74</v>
      </c>
      <c r="K59" t="s">
        <v>106</v>
      </c>
      <c r="L59" t="s">
        <v>1295</v>
      </c>
    </row>
    <row r="60" spans="1:12" x14ac:dyDescent="0.2">
      <c r="A60" t="s">
        <v>47</v>
      </c>
      <c r="B60">
        <v>81057</v>
      </c>
      <c r="C60">
        <v>88392</v>
      </c>
      <c r="D60">
        <v>7336</v>
      </c>
      <c r="E60">
        <v>81603</v>
      </c>
      <c r="F60">
        <v>574</v>
      </c>
      <c r="G60">
        <v>265.01395000000002</v>
      </c>
      <c r="H60">
        <v>6.6462599999999998</v>
      </c>
      <c r="I60">
        <v>259.64902000000001</v>
      </c>
      <c r="J60" t="s">
        <v>74</v>
      </c>
      <c r="K60" t="s">
        <v>106</v>
      </c>
      <c r="L60" t="s">
        <v>1295</v>
      </c>
    </row>
    <row r="61" spans="1:12" x14ac:dyDescent="0.2">
      <c r="A61" t="s">
        <v>47</v>
      </c>
      <c r="B61">
        <v>89337</v>
      </c>
      <c r="C61">
        <v>95271</v>
      </c>
      <c r="D61">
        <v>5935</v>
      </c>
      <c r="E61">
        <v>90714</v>
      </c>
      <c r="F61">
        <v>706</v>
      </c>
      <c r="G61">
        <v>494.05844000000002</v>
      </c>
      <c r="H61">
        <v>12.250310000000001</v>
      </c>
      <c r="I61">
        <v>488.49297999999999</v>
      </c>
      <c r="J61" t="s">
        <v>74</v>
      </c>
      <c r="K61" t="s">
        <v>106</v>
      </c>
      <c r="L61" t="s">
        <v>1295</v>
      </c>
    </row>
    <row r="62" spans="1:12" x14ac:dyDescent="0.2">
      <c r="A62" t="s">
        <v>47</v>
      </c>
      <c r="B62">
        <v>96061</v>
      </c>
      <c r="C62">
        <v>98464</v>
      </c>
      <c r="D62">
        <v>2404</v>
      </c>
      <c r="E62">
        <v>97090</v>
      </c>
      <c r="F62">
        <v>166</v>
      </c>
      <c r="G62">
        <v>41.37003</v>
      </c>
      <c r="H62">
        <v>3.4898400000000001</v>
      </c>
      <c r="I62">
        <v>36.490830000000003</v>
      </c>
      <c r="J62" t="s">
        <v>74</v>
      </c>
      <c r="K62" t="s">
        <v>106</v>
      </c>
      <c r="L62" t="s">
        <v>1295</v>
      </c>
    </row>
    <row r="63" spans="1:12" x14ac:dyDescent="0.2">
      <c r="A63" t="s">
        <v>47</v>
      </c>
      <c r="B63">
        <v>99958</v>
      </c>
      <c r="C63">
        <v>101883</v>
      </c>
      <c r="D63">
        <v>1926</v>
      </c>
      <c r="E63">
        <v>100713</v>
      </c>
      <c r="F63">
        <v>436</v>
      </c>
      <c r="G63">
        <v>174.49843000000001</v>
      </c>
      <c r="H63">
        <v>5.5925000000000002</v>
      </c>
      <c r="I63">
        <v>169.29846000000001</v>
      </c>
      <c r="J63" t="s">
        <v>74</v>
      </c>
      <c r="K63" t="s">
        <v>106</v>
      </c>
      <c r="L63" t="s">
        <v>1295</v>
      </c>
    </row>
    <row r="64" spans="1:12" x14ac:dyDescent="0.2">
      <c r="A64" t="s">
        <v>47</v>
      </c>
      <c r="B64">
        <v>102671</v>
      </c>
      <c r="C64">
        <v>104973</v>
      </c>
      <c r="D64">
        <v>2303</v>
      </c>
      <c r="E64">
        <v>103891</v>
      </c>
      <c r="F64">
        <v>1545</v>
      </c>
      <c r="G64">
        <v>1344.1910399999999</v>
      </c>
      <c r="H64">
        <v>18.80865</v>
      </c>
      <c r="I64">
        <v>1338.1084000000001</v>
      </c>
      <c r="J64" t="s">
        <v>74</v>
      </c>
      <c r="K64" t="s">
        <v>106</v>
      </c>
      <c r="L64" t="s">
        <v>1295</v>
      </c>
    </row>
    <row r="65" spans="1:12" x14ac:dyDescent="0.2">
      <c r="A65" t="s">
        <v>47</v>
      </c>
      <c r="B65">
        <v>107351</v>
      </c>
      <c r="C65">
        <v>114407</v>
      </c>
      <c r="D65">
        <v>7057</v>
      </c>
      <c r="E65">
        <v>108183</v>
      </c>
      <c r="F65">
        <v>232</v>
      </c>
      <c r="G65">
        <v>49.961399999999998</v>
      </c>
      <c r="H65">
        <v>3.1749200000000002</v>
      </c>
      <c r="I65">
        <v>45.051810000000003</v>
      </c>
      <c r="J65" t="s">
        <v>74</v>
      </c>
      <c r="K65" t="s">
        <v>106</v>
      </c>
      <c r="L65" t="s">
        <v>1295</v>
      </c>
    </row>
    <row r="66" spans="1:12" x14ac:dyDescent="0.2">
      <c r="A66" t="s">
        <v>49</v>
      </c>
      <c r="B66">
        <v>141700</v>
      </c>
      <c r="C66">
        <v>142021</v>
      </c>
      <c r="D66">
        <v>322</v>
      </c>
      <c r="E66">
        <v>141988</v>
      </c>
      <c r="F66">
        <v>9</v>
      </c>
      <c r="G66">
        <v>7.1634700000000002</v>
      </c>
      <c r="H66">
        <v>5.1327800000000003</v>
      </c>
      <c r="I66">
        <v>2.6110099999999998</v>
      </c>
      <c r="J66" t="s">
        <v>74</v>
      </c>
      <c r="K66" t="s">
        <v>310</v>
      </c>
      <c r="L66" t="s">
        <v>1295</v>
      </c>
    </row>
    <row r="67" spans="1:12" x14ac:dyDescent="0.2">
      <c r="A67" t="s">
        <v>49</v>
      </c>
      <c r="B67">
        <v>12752714</v>
      </c>
      <c r="C67">
        <v>12753075</v>
      </c>
      <c r="D67">
        <v>362</v>
      </c>
      <c r="E67">
        <v>12752794</v>
      </c>
      <c r="F67">
        <v>14</v>
      </c>
      <c r="G67">
        <v>16.25319</v>
      </c>
      <c r="H67">
        <v>9.6874699999999994</v>
      </c>
      <c r="I67">
        <v>11.56386</v>
      </c>
      <c r="J67" t="s">
        <v>74</v>
      </c>
      <c r="K67" t="s">
        <v>311</v>
      </c>
      <c r="L67" t="s">
        <v>1295</v>
      </c>
    </row>
    <row r="68" spans="1:12" x14ac:dyDescent="0.2">
      <c r="A68" t="s">
        <v>49</v>
      </c>
      <c r="B68">
        <v>17464986</v>
      </c>
      <c r="C68">
        <v>17465501</v>
      </c>
      <c r="D68">
        <v>516</v>
      </c>
      <c r="E68">
        <v>17465421</v>
      </c>
      <c r="F68">
        <v>9</v>
      </c>
      <c r="G68">
        <v>12.656180000000001</v>
      </c>
      <c r="H68">
        <v>7.99139</v>
      </c>
      <c r="I68">
        <v>8.0020500000000006</v>
      </c>
      <c r="J68" t="s">
        <v>74</v>
      </c>
      <c r="K68" t="s">
        <v>312</v>
      </c>
      <c r="L68" t="s">
        <v>1295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2"/>
  <sheetViews>
    <sheetView workbookViewId="0">
      <selection activeCell="X17" sqref="X17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70</v>
      </c>
    </row>
    <row r="3" spans="1:1" x14ac:dyDescent="0.2">
      <c r="A3" t="s">
        <v>2</v>
      </c>
    </row>
    <row r="4" spans="1:1" x14ac:dyDescent="0.2">
      <c r="A4" t="s">
        <v>69</v>
      </c>
    </row>
    <row r="5" spans="1:1" x14ac:dyDescent="0.2">
      <c r="A5" t="s">
        <v>4</v>
      </c>
    </row>
    <row r="6" spans="1:1" x14ac:dyDescent="0.2">
      <c r="A6" t="s">
        <v>68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7" spans="1:12" x14ac:dyDescent="0.2">
      <c r="A17" t="s">
        <v>67</v>
      </c>
    </row>
    <row r="18" spans="1:12" x14ac:dyDescent="0.2">
      <c r="A18" t="s">
        <v>66</v>
      </c>
    </row>
    <row r="19" spans="1:12" x14ac:dyDescent="0.2">
      <c r="A19" t="s">
        <v>65</v>
      </c>
    </row>
    <row r="20" spans="1:12" x14ac:dyDescent="0.2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  <c r="G20" t="e">
        <f>-LOG10(pvalue)</f>
        <v>#NAME?</v>
      </c>
      <c r="H20" t="s">
        <v>24</v>
      </c>
      <c r="I20" t="e">
        <f>-LOG10(qvalue)</f>
        <v>#NAME?</v>
      </c>
      <c r="J20" t="s">
        <v>71</v>
      </c>
      <c r="K20" t="s">
        <v>72</v>
      </c>
      <c r="L20" t="s">
        <v>1293</v>
      </c>
    </row>
    <row r="21" spans="1:12" x14ac:dyDescent="0.2">
      <c r="A21" t="s">
        <v>35</v>
      </c>
      <c r="B21">
        <v>98666555</v>
      </c>
      <c r="C21">
        <v>98667343</v>
      </c>
      <c r="D21">
        <v>789</v>
      </c>
      <c r="E21">
        <v>98667132</v>
      </c>
      <c r="F21">
        <v>19571</v>
      </c>
      <c r="G21">
        <v>21375.523440000001</v>
      </c>
      <c r="H21">
        <v>32.529000000000003</v>
      </c>
      <c r="I21">
        <v>21366.087889999999</v>
      </c>
      <c r="J21" t="s">
        <v>74</v>
      </c>
      <c r="K21" t="s">
        <v>335</v>
      </c>
      <c r="L21" t="s">
        <v>1296</v>
      </c>
    </row>
    <row r="22" spans="1:12" x14ac:dyDescent="0.2">
      <c r="A22" t="s">
        <v>42</v>
      </c>
      <c r="B22">
        <v>3000326</v>
      </c>
      <c r="C22">
        <v>3004753</v>
      </c>
      <c r="D22">
        <v>4428</v>
      </c>
      <c r="E22">
        <v>3000968</v>
      </c>
      <c r="F22">
        <v>3781</v>
      </c>
      <c r="G22">
        <v>3682.3439899999998</v>
      </c>
      <c r="H22">
        <v>24.370059999999999</v>
      </c>
      <c r="I22">
        <v>3675.67236</v>
      </c>
      <c r="J22" t="s">
        <v>74</v>
      </c>
      <c r="K22" t="s">
        <v>347</v>
      </c>
      <c r="L22" t="s">
        <v>1296</v>
      </c>
    </row>
    <row r="23" spans="1:12" x14ac:dyDescent="0.2">
      <c r="A23" t="s">
        <v>42</v>
      </c>
      <c r="B23">
        <v>3023474</v>
      </c>
      <c r="C23">
        <v>3025959</v>
      </c>
      <c r="D23">
        <v>2486</v>
      </c>
      <c r="E23">
        <v>3024151</v>
      </c>
      <c r="F23">
        <v>2774</v>
      </c>
      <c r="G23">
        <v>2760.9067399999999</v>
      </c>
      <c r="H23">
        <v>25.562609999999999</v>
      </c>
      <c r="I23">
        <v>2754.3325199999999</v>
      </c>
      <c r="J23" t="s">
        <v>74</v>
      </c>
      <c r="K23" t="s">
        <v>350</v>
      </c>
      <c r="L23" t="s">
        <v>1296</v>
      </c>
    </row>
    <row r="24" spans="1:12" x14ac:dyDescent="0.2">
      <c r="A24" t="s">
        <v>42</v>
      </c>
      <c r="B24">
        <v>3006440</v>
      </c>
      <c r="C24">
        <v>3008084</v>
      </c>
      <c r="D24">
        <v>1645</v>
      </c>
      <c r="E24">
        <v>3006825</v>
      </c>
      <c r="F24">
        <v>1121</v>
      </c>
      <c r="G24">
        <v>775.64850000000001</v>
      </c>
      <c r="H24">
        <v>12.12767</v>
      </c>
      <c r="I24">
        <v>769.62750000000005</v>
      </c>
      <c r="J24" t="s">
        <v>74</v>
      </c>
      <c r="K24" t="s">
        <v>300</v>
      </c>
      <c r="L24" t="s">
        <v>1296</v>
      </c>
    </row>
    <row r="25" spans="1:12" x14ac:dyDescent="0.2">
      <c r="A25" t="s">
        <v>42</v>
      </c>
      <c r="B25">
        <v>3012633</v>
      </c>
      <c r="C25">
        <v>3015462</v>
      </c>
      <c r="D25">
        <v>2830</v>
      </c>
      <c r="E25">
        <v>3013482</v>
      </c>
      <c r="F25">
        <v>960</v>
      </c>
      <c r="G25">
        <v>849.68835000000001</v>
      </c>
      <c r="H25">
        <v>19.30472</v>
      </c>
      <c r="I25">
        <v>843.62823000000003</v>
      </c>
      <c r="J25" t="s">
        <v>74</v>
      </c>
      <c r="K25" t="s">
        <v>348</v>
      </c>
      <c r="L25" t="s">
        <v>1296</v>
      </c>
    </row>
    <row r="26" spans="1:12" x14ac:dyDescent="0.2">
      <c r="A26" t="s">
        <v>47</v>
      </c>
      <c r="B26">
        <v>77431</v>
      </c>
      <c r="C26">
        <v>79492</v>
      </c>
      <c r="D26">
        <v>2062</v>
      </c>
      <c r="E26">
        <v>78653</v>
      </c>
      <c r="F26">
        <v>895</v>
      </c>
      <c r="G26">
        <v>843.38744999999994</v>
      </c>
      <c r="H26">
        <v>22.05321</v>
      </c>
      <c r="I26">
        <v>837.33154000000002</v>
      </c>
      <c r="J26" t="s">
        <v>74</v>
      </c>
      <c r="K26" t="s">
        <v>106</v>
      </c>
      <c r="L26" t="s">
        <v>1296</v>
      </c>
    </row>
    <row r="27" spans="1:12" x14ac:dyDescent="0.2">
      <c r="A27" t="s">
        <v>47</v>
      </c>
      <c r="B27">
        <v>102724</v>
      </c>
      <c r="C27">
        <v>104738</v>
      </c>
      <c r="D27">
        <v>2015</v>
      </c>
      <c r="E27">
        <v>103901</v>
      </c>
      <c r="F27">
        <v>838</v>
      </c>
      <c r="G27">
        <v>784.99505999999997</v>
      </c>
      <c r="H27">
        <v>21.720130000000001</v>
      </c>
      <c r="I27">
        <v>778.96698000000004</v>
      </c>
      <c r="J27" t="s">
        <v>74</v>
      </c>
      <c r="K27" t="s">
        <v>106</v>
      </c>
      <c r="L27" t="s">
        <v>1296</v>
      </c>
    </row>
    <row r="28" spans="1:12" x14ac:dyDescent="0.2">
      <c r="A28" t="s">
        <v>39</v>
      </c>
      <c r="B28">
        <v>103649082</v>
      </c>
      <c r="C28">
        <v>103649332</v>
      </c>
      <c r="D28">
        <v>251</v>
      </c>
      <c r="E28">
        <v>103649212</v>
      </c>
      <c r="F28">
        <v>654</v>
      </c>
      <c r="G28">
        <v>824.30029000000002</v>
      </c>
      <c r="H28">
        <v>44.6965</v>
      </c>
      <c r="I28">
        <v>818.25616000000002</v>
      </c>
      <c r="J28" t="s">
        <v>74</v>
      </c>
      <c r="K28" t="s">
        <v>344</v>
      </c>
      <c r="L28" t="s">
        <v>1296</v>
      </c>
    </row>
    <row r="29" spans="1:12" x14ac:dyDescent="0.2">
      <c r="A29" t="s">
        <v>30</v>
      </c>
      <c r="B29">
        <v>19415726</v>
      </c>
      <c r="C29">
        <v>19418919</v>
      </c>
      <c r="D29">
        <v>3194</v>
      </c>
      <c r="E29">
        <v>19417309</v>
      </c>
      <c r="F29">
        <v>569</v>
      </c>
      <c r="G29">
        <v>556.14739999999995</v>
      </c>
      <c r="H29">
        <v>23.491029999999999</v>
      </c>
      <c r="I29">
        <v>550.28015000000005</v>
      </c>
      <c r="J29" t="s">
        <v>74</v>
      </c>
      <c r="K29" t="s">
        <v>321</v>
      </c>
      <c r="L29" t="s">
        <v>1296</v>
      </c>
    </row>
    <row r="30" spans="1:12" x14ac:dyDescent="0.2">
      <c r="A30" t="s">
        <v>42</v>
      </c>
      <c r="B30">
        <v>35305223</v>
      </c>
      <c r="C30">
        <v>35305602</v>
      </c>
      <c r="D30">
        <v>380</v>
      </c>
      <c r="E30">
        <v>35305491</v>
      </c>
      <c r="F30">
        <v>519</v>
      </c>
      <c r="G30">
        <v>606.52588000000003</v>
      </c>
      <c r="H30">
        <v>35.892710000000001</v>
      </c>
      <c r="I30">
        <v>600.63702000000001</v>
      </c>
      <c r="J30" t="s">
        <v>74</v>
      </c>
      <c r="K30" t="s">
        <v>354</v>
      </c>
      <c r="L30" t="s">
        <v>1296</v>
      </c>
    </row>
    <row r="31" spans="1:12" x14ac:dyDescent="0.2">
      <c r="A31" t="s">
        <v>47</v>
      </c>
      <c r="B31">
        <v>89334</v>
      </c>
      <c r="C31">
        <v>94957</v>
      </c>
      <c r="D31">
        <v>5624</v>
      </c>
      <c r="E31">
        <v>90715</v>
      </c>
      <c r="F31">
        <v>506</v>
      </c>
      <c r="G31">
        <v>443.92455999999999</v>
      </c>
      <c r="H31">
        <v>18.52346</v>
      </c>
      <c r="I31">
        <v>438.20227</v>
      </c>
      <c r="J31" t="s">
        <v>74</v>
      </c>
      <c r="K31" t="s">
        <v>106</v>
      </c>
      <c r="L31" t="s">
        <v>1296</v>
      </c>
    </row>
    <row r="32" spans="1:12" x14ac:dyDescent="0.2">
      <c r="A32" t="s">
        <v>42</v>
      </c>
      <c r="B32">
        <v>3019915</v>
      </c>
      <c r="C32">
        <v>3021070</v>
      </c>
      <c r="D32">
        <v>1156</v>
      </c>
      <c r="E32">
        <v>3020910</v>
      </c>
      <c r="F32">
        <v>470</v>
      </c>
      <c r="G32">
        <v>137.82002</v>
      </c>
      <c r="H32">
        <v>4.1233599999999999</v>
      </c>
      <c r="I32">
        <v>132.57454000000001</v>
      </c>
      <c r="J32" t="s">
        <v>74</v>
      </c>
      <c r="K32" t="s">
        <v>259</v>
      </c>
      <c r="L32" t="s">
        <v>1296</v>
      </c>
    </row>
    <row r="33" spans="1:12" x14ac:dyDescent="0.2">
      <c r="A33" t="s">
        <v>42</v>
      </c>
      <c r="B33">
        <v>3033772</v>
      </c>
      <c r="C33">
        <v>3037466</v>
      </c>
      <c r="D33">
        <v>3695</v>
      </c>
      <c r="E33">
        <v>3035120</v>
      </c>
      <c r="F33">
        <v>390</v>
      </c>
      <c r="G33">
        <v>305.18869000000001</v>
      </c>
      <c r="H33">
        <v>14.6365</v>
      </c>
      <c r="I33">
        <v>299.66701999999998</v>
      </c>
      <c r="J33" t="s">
        <v>74</v>
      </c>
      <c r="K33" t="s">
        <v>352</v>
      </c>
      <c r="L33" t="s">
        <v>1296</v>
      </c>
    </row>
    <row r="34" spans="1:12" x14ac:dyDescent="0.2">
      <c r="A34" t="s">
        <v>47</v>
      </c>
      <c r="B34">
        <v>68545</v>
      </c>
      <c r="C34">
        <v>72732</v>
      </c>
      <c r="D34">
        <v>4188</v>
      </c>
      <c r="E34">
        <v>71027</v>
      </c>
      <c r="F34">
        <v>389</v>
      </c>
      <c r="G34">
        <v>304.07074</v>
      </c>
      <c r="H34">
        <v>14.60477</v>
      </c>
      <c r="I34">
        <v>298.55252000000002</v>
      </c>
      <c r="J34" t="s">
        <v>74</v>
      </c>
      <c r="K34" t="s">
        <v>106</v>
      </c>
      <c r="L34" t="s">
        <v>1296</v>
      </c>
    </row>
    <row r="35" spans="1:12" x14ac:dyDescent="0.2">
      <c r="A35" t="s">
        <v>47</v>
      </c>
      <c r="B35">
        <v>81053</v>
      </c>
      <c r="C35">
        <v>85841</v>
      </c>
      <c r="D35">
        <v>4789</v>
      </c>
      <c r="E35">
        <v>81590</v>
      </c>
      <c r="F35">
        <v>387</v>
      </c>
      <c r="G35">
        <v>227.80672999999999</v>
      </c>
      <c r="H35">
        <v>9.1282999999999994</v>
      </c>
      <c r="I35">
        <v>222.39992000000001</v>
      </c>
      <c r="J35" t="s">
        <v>74</v>
      </c>
      <c r="K35" t="s">
        <v>106</v>
      </c>
      <c r="L35" t="s">
        <v>1296</v>
      </c>
    </row>
    <row r="36" spans="1:12" x14ac:dyDescent="0.2">
      <c r="A36" t="s">
        <v>42</v>
      </c>
      <c r="B36">
        <v>3009287</v>
      </c>
      <c r="C36">
        <v>3010085</v>
      </c>
      <c r="D36">
        <v>799</v>
      </c>
      <c r="E36">
        <v>3009353</v>
      </c>
      <c r="F36">
        <v>345</v>
      </c>
      <c r="G36">
        <v>117.67595</v>
      </c>
      <c r="H36">
        <v>4.7092400000000003</v>
      </c>
      <c r="I36">
        <v>112.47682</v>
      </c>
      <c r="J36" t="s">
        <v>74</v>
      </c>
      <c r="K36" t="s">
        <v>256</v>
      </c>
      <c r="L36" t="s">
        <v>1296</v>
      </c>
    </row>
    <row r="37" spans="1:12" x14ac:dyDescent="0.2">
      <c r="A37" t="s">
        <v>42</v>
      </c>
      <c r="B37">
        <v>3017097</v>
      </c>
      <c r="C37">
        <v>3018693</v>
      </c>
      <c r="D37">
        <v>1597</v>
      </c>
      <c r="E37">
        <v>3018006</v>
      </c>
      <c r="F37">
        <v>335</v>
      </c>
      <c r="G37">
        <v>149.31447</v>
      </c>
      <c r="H37">
        <v>6.2789599999999997</v>
      </c>
      <c r="I37">
        <v>144.01644999999999</v>
      </c>
      <c r="J37" t="s">
        <v>74</v>
      </c>
      <c r="K37" t="s">
        <v>349</v>
      </c>
      <c r="L37" t="s">
        <v>1296</v>
      </c>
    </row>
    <row r="38" spans="1:12" x14ac:dyDescent="0.2">
      <c r="A38" t="s">
        <v>47</v>
      </c>
      <c r="B38">
        <v>99957</v>
      </c>
      <c r="C38">
        <v>101882</v>
      </c>
      <c r="D38">
        <v>1926</v>
      </c>
      <c r="E38">
        <v>100712</v>
      </c>
      <c r="F38">
        <v>332</v>
      </c>
      <c r="G38">
        <v>192.19774000000001</v>
      </c>
      <c r="H38">
        <v>8.8549000000000007</v>
      </c>
      <c r="I38">
        <v>186.83229</v>
      </c>
      <c r="J38" t="s">
        <v>74</v>
      </c>
      <c r="K38" t="s">
        <v>106</v>
      </c>
      <c r="L38" t="s">
        <v>1296</v>
      </c>
    </row>
    <row r="39" spans="1:12" x14ac:dyDescent="0.2">
      <c r="A39" t="s">
        <v>42</v>
      </c>
      <c r="B39">
        <v>3029741</v>
      </c>
      <c r="C39">
        <v>3033276</v>
      </c>
      <c r="D39">
        <v>3536</v>
      </c>
      <c r="E39">
        <v>3030870</v>
      </c>
      <c r="F39">
        <v>226</v>
      </c>
      <c r="G39">
        <v>115.0321</v>
      </c>
      <c r="H39">
        <v>7.2863100000000003</v>
      </c>
      <c r="I39">
        <v>109.83857999999999</v>
      </c>
      <c r="J39" t="s">
        <v>74</v>
      </c>
      <c r="K39" t="s">
        <v>351</v>
      </c>
      <c r="L39" t="s">
        <v>1296</v>
      </c>
    </row>
    <row r="40" spans="1:12" x14ac:dyDescent="0.2">
      <c r="A40" t="s">
        <v>45</v>
      </c>
      <c r="B40">
        <v>21972</v>
      </c>
      <c r="C40">
        <v>23199</v>
      </c>
      <c r="D40">
        <v>1228</v>
      </c>
      <c r="E40">
        <v>22163</v>
      </c>
      <c r="F40">
        <v>183</v>
      </c>
      <c r="G40">
        <v>222.24866</v>
      </c>
      <c r="H40">
        <v>34.215089999999996</v>
      </c>
      <c r="I40">
        <v>216.84685999999999</v>
      </c>
      <c r="J40" t="s">
        <v>74</v>
      </c>
      <c r="K40" t="s">
        <v>106</v>
      </c>
      <c r="L40" t="s">
        <v>1296</v>
      </c>
    </row>
    <row r="41" spans="1:12" x14ac:dyDescent="0.2">
      <c r="A41" t="s">
        <v>47</v>
      </c>
      <c r="B41">
        <v>108085</v>
      </c>
      <c r="C41">
        <v>114216</v>
      </c>
      <c r="D41">
        <v>6132</v>
      </c>
      <c r="E41">
        <v>110323</v>
      </c>
      <c r="F41">
        <v>136</v>
      </c>
      <c r="G41">
        <v>84.807590000000005</v>
      </c>
      <c r="H41">
        <v>9.3090100000000007</v>
      </c>
      <c r="I41">
        <v>79.714299999999994</v>
      </c>
      <c r="J41" t="s">
        <v>74</v>
      </c>
      <c r="K41" t="s">
        <v>106</v>
      </c>
      <c r="L41" t="s">
        <v>1296</v>
      </c>
    </row>
    <row r="42" spans="1:12" x14ac:dyDescent="0.2">
      <c r="A42" t="s">
        <v>47</v>
      </c>
      <c r="B42">
        <v>96109</v>
      </c>
      <c r="C42">
        <v>97542</v>
      </c>
      <c r="D42">
        <v>1434</v>
      </c>
      <c r="E42">
        <v>97101</v>
      </c>
      <c r="F42">
        <v>96</v>
      </c>
      <c r="G42">
        <v>31.037749999999999</v>
      </c>
      <c r="H42">
        <v>4.1958599999999997</v>
      </c>
      <c r="I42">
        <v>26.165279999999999</v>
      </c>
      <c r="J42" t="s">
        <v>74</v>
      </c>
      <c r="K42" t="s">
        <v>106</v>
      </c>
      <c r="L42" t="s">
        <v>1296</v>
      </c>
    </row>
    <row r="43" spans="1:12" x14ac:dyDescent="0.2">
      <c r="A43" t="s">
        <v>47</v>
      </c>
      <c r="B43">
        <v>87338</v>
      </c>
      <c r="C43">
        <v>88541</v>
      </c>
      <c r="D43">
        <v>1204</v>
      </c>
      <c r="E43">
        <v>88314</v>
      </c>
      <c r="F43">
        <v>88</v>
      </c>
      <c r="G43">
        <v>19.916419999999999</v>
      </c>
      <c r="H43">
        <v>3.1243400000000001</v>
      </c>
      <c r="I43">
        <v>15.112959999999999</v>
      </c>
      <c r="J43" t="s">
        <v>74</v>
      </c>
      <c r="K43" t="s">
        <v>106</v>
      </c>
      <c r="L43" t="s">
        <v>1296</v>
      </c>
    </row>
    <row r="44" spans="1:12" x14ac:dyDescent="0.2">
      <c r="A44" t="s">
        <v>28</v>
      </c>
      <c r="B44">
        <v>120028680</v>
      </c>
      <c r="C44">
        <v>120029018</v>
      </c>
      <c r="D44">
        <v>339</v>
      </c>
      <c r="E44">
        <v>120028834</v>
      </c>
      <c r="F44">
        <v>74</v>
      </c>
      <c r="G44">
        <v>89.352050000000006</v>
      </c>
      <c r="H44">
        <v>25.888649999999998</v>
      </c>
      <c r="I44">
        <v>84.23912</v>
      </c>
      <c r="J44" t="s">
        <v>74</v>
      </c>
      <c r="K44" t="s">
        <v>320</v>
      </c>
      <c r="L44" t="s">
        <v>1296</v>
      </c>
    </row>
    <row r="45" spans="1:12" x14ac:dyDescent="0.2">
      <c r="A45" t="s">
        <v>30</v>
      </c>
      <c r="B45">
        <v>124801582</v>
      </c>
      <c r="C45">
        <v>124802193</v>
      </c>
      <c r="D45">
        <v>612</v>
      </c>
      <c r="E45">
        <v>124801924</v>
      </c>
      <c r="F45">
        <v>72</v>
      </c>
      <c r="G45">
        <v>82.343649999999997</v>
      </c>
      <c r="H45">
        <v>23.19538</v>
      </c>
      <c r="I45">
        <v>77.261589999999998</v>
      </c>
      <c r="J45" t="s">
        <v>74</v>
      </c>
      <c r="K45" t="s">
        <v>323</v>
      </c>
      <c r="L45" t="s">
        <v>1296</v>
      </c>
    </row>
    <row r="46" spans="1:12" x14ac:dyDescent="0.2">
      <c r="A46" t="s">
        <v>31</v>
      </c>
      <c r="B46">
        <v>75086177</v>
      </c>
      <c r="C46">
        <v>75087021</v>
      </c>
      <c r="D46">
        <v>845</v>
      </c>
      <c r="E46">
        <v>75086744</v>
      </c>
      <c r="F46">
        <v>64</v>
      </c>
      <c r="G46">
        <v>63.931739999999998</v>
      </c>
      <c r="H46">
        <v>17.52007</v>
      </c>
      <c r="I46">
        <v>58.907890000000002</v>
      </c>
      <c r="J46" t="s">
        <v>74</v>
      </c>
      <c r="K46" t="s">
        <v>327</v>
      </c>
      <c r="L46" t="s">
        <v>1296</v>
      </c>
    </row>
    <row r="47" spans="1:12" x14ac:dyDescent="0.2">
      <c r="A47" t="s">
        <v>43</v>
      </c>
      <c r="B47">
        <v>14038</v>
      </c>
      <c r="C47">
        <v>14450</v>
      </c>
      <c r="D47">
        <v>413</v>
      </c>
      <c r="E47">
        <v>14115</v>
      </c>
      <c r="F47">
        <v>63</v>
      </c>
      <c r="G47">
        <v>8.4598499999999994</v>
      </c>
      <c r="H47">
        <v>2.2143099999999998</v>
      </c>
      <c r="I47">
        <v>3.8418700000000001</v>
      </c>
      <c r="J47" t="s">
        <v>74</v>
      </c>
      <c r="K47" t="s">
        <v>355</v>
      </c>
      <c r="L47" t="s">
        <v>1296</v>
      </c>
    </row>
    <row r="48" spans="1:12" x14ac:dyDescent="0.2">
      <c r="A48" t="s">
        <v>43</v>
      </c>
      <c r="B48">
        <v>15871</v>
      </c>
      <c r="C48">
        <v>16114</v>
      </c>
      <c r="D48">
        <v>244</v>
      </c>
      <c r="E48">
        <v>15940</v>
      </c>
      <c r="F48">
        <v>62</v>
      </c>
      <c r="G48">
        <v>11.00352</v>
      </c>
      <c r="H48">
        <v>2.58196</v>
      </c>
      <c r="I48">
        <v>6.3109099999999998</v>
      </c>
      <c r="J48" t="s">
        <v>74</v>
      </c>
      <c r="K48" t="s">
        <v>357</v>
      </c>
      <c r="L48" t="s">
        <v>1296</v>
      </c>
    </row>
    <row r="49" spans="1:12" x14ac:dyDescent="0.2">
      <c r="A49" t="s">
        <v>43</v>
      </c>
      <c r="B49">
        <v>15277</v>
      </c>
      <c r="C49">
        <v>15580</v>
      </c>
      <c r="D49">
        <v>304</v>
      </c>
      <c r="E49">
        <v>15329</v>
      </c>
      <c r="F49">
        <v>60</v>
      </c>
      <c r="G49">
        <v>9.1105099999999997</v>
      </c>
      <c r="H49">
        <v>2.3522799999999999</v>
      </c>
      <c r="I49">
        <v>4.4674500000000004</v>
      </c>
      <c r="J49" t="s">
        <v>74</v>
      </c>
      <c r="K49" t="s">
        <v>356</v>
      </c>
      <c r="L49" t="s">
        <v>1296</v>
      </c>
    </row>
    <row r="50" spans="1:12" x14ac:dyDescent="0.2">
      <c r="A50" t="s">
        <v>32</v>
      </c>
      <c r="B50">
        <v>98107537</v>
      </c>
      <c r="C50">
        <v>98107756</v>
      </c>
      <c r="D50">
        <v>220</v>
      </c>
      <c r="E50">
        <v>98107635</v>
      </c>
      <c r="F50">
        <v>51</v>
      </c>
      <c r="G50">
        <v>61.62276</v>
      </c>
      <c r="H50">
        <v>22.08053</v>
      </c>
      <c r="I50">
        <v>56.611609999999999</v>
      </c>
      <c r="J50" t="s">
        <v>74</v>
      </c>
      <c r="K50" t="s">
        <v>330</v>
      </c>
      <c r="L50" t="s">
        <v>1296</v>
      </c>
    </row>
    <row r="51" spans="1:12" x14ac:dyDescent="0.2">
      <c r="A51" t="s">
        <v>42</v>
      </c>
      <c r="B51">
        <v>3037773</v>
      </c>
      <c r="C51">
        <v>3037987</v>
      </c>
      <c r="D51">
        <v>215</v>
      </c>
      <c r="E51">
        <v>3037934</v>
      </c>
      <c r="F51">
        <v>42</v>
      </c>
      <c r="G51">
        <v>6.7004999999999999</v>
      </c>
      <c r="H51">
        <v>2.3216399999999999</v>
      </c>
      <c r="I51">
        <v>2.2433299999999998</v>
      </c>
      <c r="J51" t="s">
        <v>74</v>
      </c>
      <c r="K51" t="s">
        <v>353</v>
      </c>
      <c r="L51" t="s">
        <v>1296</v>
      </c>
    </row>
    <row r="52" spans="1:12" x14ac:dyDescent="0.2">
      <c r="A52" t="s">
        <v>47</v>
      </c>
      <c r="B52">
        <v>519</v>
      </c>
      <c r="C52">
        <v>823</v>
      </c>
      <c r="D52">
        <v>305</v>
      </c>
      <c r="E52">
        <v>643</v>
      </c>
      <c r="F52">
        <v>39</v>
      </c>
      <c r="G52">
        <v>34.919510000000002</v>
      </c>
      <c r="H52">
        <v>12.381740000000001</v>
      </c>
      <c r="I52">
        <v>30.034659999999999</v>
      </c>
      <c r="J52" t="s">
        <v>74</v>
      </c>
      <c r="K52" t="s">
        <v>106</v>
      </c>
      <c r="L52" t="s">
        <v>1296</v>
      </c>
    </row>
    <row r="53" spans="1:12" x14ac:dyDescent="0.2">
      <c r="A53" t="s">
        <v>40</v>
      </c>
      <c r="B53">
        <v>145340940</v>
      </c>
      <c r="C53">
        <v>145341391</v>
      </c>
      <c r="D53">
        <v>452</v>
      </c>
      <c r="E53">
        <v>145341059</v>
      </c>
      <c r="F53">
        <v>37</v>
      </c>
      <c r="G53">
        <v>41.823210000000003</v>
      </c>
      <c r="H53">
        <v>17.040839999999999</v>
      </c>
      <c r="I53">
        <v>36.909910000000004</v>
      </c>
      <c r="J53" t="s">
        <v>74</v>
      </c>
      <c r="K53" t="s">
        <v>345</v>
      </c>
      <c r="L53" t="s">
        <v>1296</v>
      </c>
    </row>
    <row r="54" spans="1:12" x14ac:dyDescent="0.2">
      <c r="A54" t="s">
        <v>25</v>
      </c>
      <c r="B54">
        <v>195371746</v>
      </c>
      <c r="C54">
        <v>195371955</v>
      </c>
      <c r="D54">
        <v>210</v>
      </c>
      <c r="E54">
        <v>195371839</v>
      </c>
      <c r="F54">
        <v>36</v>
      </c>
      <c r="G54">
        <v>43.229129999999998</v>
      </c>
      <c r="H54">
        <v>18.30348</v>
      </c>
      <c r="I54">
        <v>38.309829999999998</v>
      </c>
      <c r="J54" t="s">
        <v>74</v>
      </c>
      <c r="K54" t="s">
        <v>316</v>
      </c>
      <c r="L54" t="s">
        <v>1296</v>
      </c>
    </row>
    <row r="55" spans="1:12" x14ac:dyDescent="0.2">
      <c r="A55" t="s">
        <v>36</v>
      </c>
      <c r="B55">
        <v>159939422</v>
      </c>
      <c r="C55">
        <v>159939675</v>
      </c>
      <c r="D55">
        <v>254</v>
      </c>
      <c r="E55">
        <v>159939597</v>
      </c>
      <c r="F55">
        <v>34</v>
      </c>
      <c r="G55">
        <v>40.427030000000002</v>
      </c>
      <c r="H55">
        <v>17.494509999999998</v>
      </c>
      <c r="I55">
        <v>35.520560000000003</v>
      </c>
      <c r="J55" t="s">
        <v>74</v>
      </c>
      <c r="K55" t="s">
        <v>340</v>
      </c>
      <c r="L55" t="s">
        <v>1296</v>
      </c>
    </row>
    <row r="56" spans="1:12" x14ac:dyDescent="0.2">
      <c r="A56" t="s">
        <v>25</v>
      </c>
      <c r="B56">
        <v>24614674</v>
      </c>
      <c r="C56">
        <v>24615147</v>
      </c>
      <c r="D56">
        <v>474</v>
      </c>
      <c r="E56">
        <v>24614854</v>
      </c>
      <c r="F56">
        <v>32</v>
      </c>
      <c r="G56">
        <v>9.5946300000000004</v>
      </c>
      <c r="H56">
        <v>3.4045399999999999</v>
      </c>
      <c r="I56">
        <v>4.9332700000000003</v>
      </c>
      <c r="J56" t="s">
        <v>74</v>
      </c>
      <c r="K56" t="s">
        <v>314</v>
      </c>
      <c r="L56" t="s">
        <v>1296</v>
      </c>
    </row>
    <row r="57" spans="1:12" x14ac:dyDescent="0.2">
      <c r="A57" t="s">
        <v>37</v>
      </c>
      <c r="B57">
        <v>118547382</v>
      </c>
      <c r="C57">
        <v>118548712</v>
      </c>
      <c r="D57">
        <v>1331</v>
      </c>
      <c r="E57">
        <v>118547943</v>
      </c>
      <c r="F57">
        <v>28</v>
      </c>
      <c r="G57">
        <v>31.35849</v>
      </c>
      <c r="H57">
        <v>14.49545</v>
      </c>
      <c r="I57">
        <v>26.484860000000001</v>
      </c>
      <c r="J57" t="s">
        <v>74</v>
      </c>
      <c r="K57" t="s">
        <v>341</v>
      </c>
      <c r="L57" t="s">
        <v>1296</v>
      </c>
    </row>
    <row r="58" spans="1:12" x14ac:dyDescent="0.2">
      <c r="A58" t="s">
        <v>25</v>
      </c>
      <c r="B58">
        <v>24613925</v>
      </c>
      <c r="C58">
        <v>24614291</v>
      </c>
      <c r="D58">
        <v>367</v>
      </c>
      <c r="E58">
        <v>24614286</v>
      </c>
      <c r="F58">
        <v>26</v>
      </c>
      <c r="G58">
        <v>6.2766700000000002</v>
      </c>
      <c r="H58">
        <v>2.77955</v>
      </c>
      <c r="I58">
        <v>1.90377</v>
      </c>
      <c r="J58" t="s">
        <v>74</v>
      </c>
      <c r="K58" t="s">
        <v>313</v>
      </c>
      <c r="L58" t="s">
        <v>1296</v>
      </c>
    </row>
    <row r="59" spans="1:12" x14ac:dyDescent="0.2">
      <c r="A59" t="s">
        <v>34</v>
      </c>
      <c r="B59">
        <v>90602200</v>
      </c>
      <c r="C59">
        <v>90602589</v>
      </c>
      <c r="D59">
        <v>390</v>
      </c>
      <c r="E59">
        <v>90602354</v>
      </c>
      <c r="F59">
        <v>24</v>
      </c>
      <c r="G59">
        <v>25.821280000000002</v>
      </c>
      <c r="H59">
        <v>12.627660000000001</v>
      </c>
      <c r="I59">
        <v>20.973179999999999</v>
      </c>
      <c r="J59" t="s">
        <v>74</v>
      </c>
      <c r="K59" t="s">
        <v>333</v>
      </c>
      <c r="L59" t="s">
        <v>1296</v>
      </c>
    </row>
    <row r="60" spans="1:12" x14ac:dyDescent="0.2">
      <c r="A60" t="s">
        <v>31</v>
      </c>
      <c r="B60">
        <v>75085504</v>
      </c>
      <c r="C60">
        <v>75085895</v>
      </c>
      <c r="D60">
        <v>392</v>
      </c>
      <c r="E60">
        <v>75085571</v>
      </c>
      <c r="F60">
        <v>22</v>
      </c>
      <c r="G60">
        <v>13.579269999999999</v>
      </c>
      <c r="H60">
        <v>6.1994100000000003</v>
      </c>
      <c r="I60">
        <v>8.8426799999999997</v>
      </c>
      <c r="J60" t="s">
        <v>74</v>
      </c>
      <c r="K60" t="s">
        <v>326</v>
      </c>
      <c r="L60" t="s">
        <v>1296</v>
      </c>
    </row>
    <row r="61" spans="1:12" x14ac:dyDescent="0.2">
      <c r="A61" t="s">
        <v>35</v>
      </c>
      <c r="B61">
        <v>182012837</v>
      </c>
      <c r="C61">
        <v>182013167</v>
      </c>
      <c r="D61">
        <v>331</v>
      </c>
      <c r="E61">
        <v>182013051</v>
      </c>
      <c r="F61">
        <v>22</v>
      </c>
      <c r="G61">
        <v>27.042280000000002</v>
      </c>
      <c r="H61">
        <v>13.97125</v>
      </c>
      <c r="I61">
        <v>22.189240000000002</v>
      </c>
      <c r="J61" t="s">
        <v>74</v>
      </c>
      <c r="K61" t="s">
        <v>336</v>
      </c>
      <c r="L61" t="s">
        <v>1296</v>
      </c>
    </row>
    <row r="62" spans="1:12" x14ac:dyDescent="0.2">
      <c r="A62" t="s">
        <v>28</v>
      </c>
      <c r="B62">
        <v>97061458</v>
      </c>
      <c r="C62">
        <v>97061784</v>
      </c>
      <c r="D62">
        <v>327</v>
      </c>
      <c r="E62">
        <v>97061570</v>
      </c>
      <c r="F62">
        <v>15</v>
      </c>
      <c r="G62">
        <v>18.772770000000001</v>
      </c>
      <c r="H62">
        <v>10.891439999999999</v>
      </c>
      <c r="I62">
        <v>13.98231</v>
      </c>
      <c r="J62" t="s">
        <v>74</v>
      </c>
      <c r="K62" t="s">
        <v>106</v>
      </c>
      <c r="L62" t="s">
        <v>1296</v>
      </c>
    </row>
    <row r="63" spans="1:12" x14ac:dyDescent="0.2">
      <c r="A63" t="s">
        <v>36</v>
      </c>
      <c r="B63">
        <v>5860476</v>
      </c>
      <c r="C63">
        <v>5860762</v>
      </c>
      <c r="D63">
        <v>287</v>
      </c>
      <c r="E63">
        <v>5860648</v>
      </c>
      <c r="F63">
        <v>12</v>
      </c>
      <c r="G63">
        <v>14.901450000000001</v>
      </c>
      <c r="H63">
        <v>9.1747800000000002</v>
      </c>
      <c r="I63">
        <v>10.14953</v>
      </c>
      <c r="J63" t="s">
        <v>74</v>
      </c>
      <c r="K63" t="s">
        <v>337</v>
      </c>
      <c r="L63" t="s">
        <v>1296</v>
      </c>
    </row>
    <row r="64" spans="1:12" x14ac:dyDescent="0.2">
      <c r="A64" t="s">
        <v>25</v>
      </c>
      <c r="B64">
        <v>183299156</v>
      </c>
      <c r="C64">
        <v>183299568</v>
      </c>
      <c r="D64">
        <v>413</v>
      </c>
      <c r="E64">
        <v>183299355</v>
      </c>
      <c r="F64">
        <v>11</v>
      </c>
      <c r="G64">
        <v>12.92651</v>
      </c>
      <c r="H64">
        <v>8.2269500000000004</v>
      </c>
      <c r="I64">
        <v>8.1989999999999998</v>
      </c>
      <c r="J64" t="s">
        <v>74</v>
      </c>
      <c r="K64" t="s">
        <v>315</v>
      </c>
      <c r="L64" t="s">
        <v>1296</v>
      </c>
    </row>
    <row r="65" spans="1:12" x14ac:dyDescent="0.2">
      <c r="A65" t="s">
        <v>32</v>
      </c>
      <c r="B65">
        <v>11143968</v>
      </c>
      <c r="C65">
        <v>11144249</v>
      </c>
      <c r="D65">
        <v>282</v>
      </c>
      <c r="E65">
        <v>11144151</v>
      </c>
      <c r="F65">
        <v>11</v>
      </c>
      <c r="G65">
        <v>14.536110000000001</v>
      </c>
      <c r="H65">
        <v>8.9985900000000001</v>
      </c>
      <c r="I65">
        <v>9.7868300000000001</v>
      </c>
      <c r="J65" t="s">
        <v>74</v>
      </c>
      <c r="K65" t="s">
        <v>328</v>
      </c>
      <c r="L65" t="s">
        <v>1296</v>
      </c>
    </row>
    <row r="66" spans="1:12" x14ac:dyDescent="0.2">
      <c r="A66" t="s">
        <v>50</v>
      </c>
      <c r="B66">
        <v>5868</v>
      </c>
      <c r="C66">
        <v>6492</v>
      </c>
      <c r="D66">
        <v>625</v>
      </c>
      <c r="E66">
        <v>6201</v>
      </c>
      <c r="F66">
        <v>10</v>
      </c>
      <c r="G66">
        <v>10.7425</v>
      </c>
      <c r="H66">
        <v>7.1335600000000001</v>
      </c>
      <c r="I66">
        <v>6.0549999999999997</v>
      </c>
      <c r="J66" t="s">
        <v>74</v>
      </c>
      <c r="K66" t="s">
        <v>106</v>
      </c>
      <c r="L66" t="s">
        <v>1296</v>
      </c>
    </row>
    <row r="67" spans="1:12" x14ac:dyDescent="0.2">
      <c r="A67" t="s">
        <v>26</v>
      </c>
      <c r="B67">
        <v>3112710</v>
      </c>
      <c r="C67">
        <v>3113108</v>
      </c>
      <c r="D67">
        <v>399</v>
      </c>
      <c r="E67">
        <v>3112820</v>
      </c>
      <c r="F67">
        <v>9</v>
      </c>
      <c r="G67">
        <v>7.11904</v>
      </c>
      <c r="H67">
        <v>5.1048200000000001</v>
      </c>
      <c r="I67">
        <v>2.6136699999999999</v>
      </c>
      <c r="J67" t="s">
        <v>74</v>
      </c>
      <c r="K67" t="s">
        <v>317</v>
      </c>
      <c r="L67" t="s">
        <v>1296</v>
      </c>
    </row>
    <row r="68" spans="1:12" x14ac:dyDescent="0.2">
      <c r="A68" t="s">
        <v>26</v>
      </c>
      <c r="B68">
        <v>3116138</v>
      </c>
      <c r="C68">
        <v>3116489</v>
      </c>
      <c r="D68">
        <v>352</v>
      </c>
      <c r="E68">
        <v>3116312</v>
      </c>
      <c r="F68">
        <v>8</v>
      </c>
      <c r="G68">
        <v>6.4200400000000002</v>
      </c>
      <c r="H68">
        <v>4.7986000000000004</v>
      </c>
      <c r="I68">
        <v>1.9832099999999999</v>
      </c>
      <c r="J68" t="s">
        <v>74</v>
      </c>
      <c r="K68" t="s">
        <v>318</v>
      </c>
      <c r="L68" t="s">
        <v>1296</v>
      </c>
    </row>
    <row r="69" spans="1:12" x14ac:dyDescent="0.2">
      <c r="A69" t="s">
        <v>33</v>
      </c>
      <c r="B69">
        <v>59506359</v>
      </c>
      <c r="C69">
        <v>59506623</v>
      </c>
      <c r="D69">
        <v>265</v>
      </c>
      <c r="E69">
        <v>59506518</v>
      </c>
      <c r="F69">
        <v>7</v>
      </c>
      <c r="G69">
        <v>10.133649999999999</v>
      </c>
      <c r="H69">
        <v>6.6199700000000004</v>
      </c>
      <c r="I69">
        <v>5.4563699999999997</v>
      </c>
      <c r="J69" t="s">
        <v>74</v>
      </c>
      <c r="K69" t="s">
        <v>331</v>
      </c>
      <c r="L69" t="s">
        <v>1296</v>
      </c>
    </row>
    <row r="70" spans="1:12" x14ac:dyDescent="0.2">
      <c r="A70" t="s">
        <v>48</v>
      </c>
      <c r="B70">
        <v>92107398</v>
      </c>
      <c r="C70">
        <v>92107610</v>
      </c>
      <c r="D70">
        <v>213</v>
      </c>
      <c r="E70">
        <v>92107486</v>
      </c>
      <c r="F70">
        <v>7</v>
      </c>
      <c r="G70">
        <v>10.133649999999999</v>
      </c>
      <c r="H70">
        <v>6.6199700000000004</v>
      </c>
      <c r="I70">
        <v>5.4563699999999997</v>
      </c>
      <c r="J70" t="s">
        <v>74</v>
      </c>
      <c r="K70" t="s">
        <v>358</v>
      </c>
      <c r="L70" t="s">
        <v>1296</v>
      </c>
    </row>
    <row r="71" spans="1:12" x14ac:dyDescent="0.2">
      <c r="A71" t="s">
        <v>31</v>
      </c>
      <c r="B71">
        <v>16431390</v>
      </c>
      <c r="C71">
        <v>16431610</v>
      </c>
      <c r="D71">
        <v>221</v>
      </c>
      <c r="E71">
        <v>16431535</v>
      </c>
      <c r="F71">
        <v>6</v>
      </c>
      <c r="G71">
        <v>9.2108799999999995</v>
      </c>
      <c r="H71">
        <v>5.99946</v>
      </c>
      <c r="I71">
        <v>4.5622999999999996</v>
      </c>
      <c r="J71" t="s">
        <v>74</v>
      </c>
      <c r="K71" t="s">
        <v>324</v>
      </c>
      <c r="L71" t="s">
        <v>1296</v>
      </c>
    </row>
    <row r="72" spans="1:12" x14ac:dyDescent="0.2">
      <c r="A72" t="s">
        <v>41</v>
      </c>
      <c r="B72">
        <v>102753154</v>
      </c>
      <c r="C72">
        <v>102753364</v>
      </c>
      <c r="D72">
        <v>211</v>
      </c>
      <c r="E72">
        <v>102753249</v>
      </c>
      <c r="F72">
        <v>6</v>
      </c>
      <c r="G72">
        <v>9.2108799999999995</v>
      </c>
      <c r="H72">
        <v>5.99946</v>
      </c>
      <c r="I72">
        <v>4.5622999999999996</v>
      </c>
      <c r="J72" t="s">
        <v>74</v>
      </c>
      <c r="K72" t="s">
        <v>346</v>
      </c>
      <c r="L72" t="s">
        <v>1296</v>
      </c>
    </row>
    <row r="73" spans="1:12" x14ac:dyDescent="0.2">
      <c r="A73" t="s">
        <v>26</v>
      </c>
      <c r="B73">
        <v>52301259</v>
      </c>
      <c r="C73">
        <v>52301521</v>
      </c>
      <c r="D73">
        <v>263</v>
      </c>
      <c r="E73">
        <v>52301281</v>
      </c>
      <c r="F73">
        <v>5</v>
      </c>
      <c r="G73">
        <v>7.2874100000000004</v>
      </c>
      <c r="H73">
        <v>5.05213</v>
      </c>
      <c r="I73">
        <v>2.7525300000000001</v>
      </c>
      <c r="J73" t="s">
        <v>74</v>
      </c>
      <c r="K73" t="s">
        <v>319</v>
      </c>
      <c r="L73" t="s">
        <v>1296</v>
      </c>
    </row>
    <row r="74" spans="1:12" x14ac:dyDescent="0.2">
      <c r="A74" t="s">
        <v>31</v>
      </c>
      <c r="B74">
        <v>58439185</v>
      </c>
      <c r="C74">
        <v>58439752</v>
      </c>
      <c r="D74">
        <v>568</v>
      </c>
      <c r="E74">
        <v>58439425</v>
      </c>
      <c r="F74">
        <v>5</v>
      </c>
      <c r="G74">
        <v>7.4324899999999996</v>
      </c>
      <c r="H74">
        <v>5.0968600000000004</v>
      </c>
      <c r="I74">
        <v>2.89141</v>
      </c>
      <c r="J74" t="s">
        <v>74</v>
      </c>
      <c r="K74" t="s">
        <v>325</v>
      </c>
      <c r="L74" t="s">
        <v>1296</v>
      </c>
    </row>
    <row r="75" spans="1:12" x14ac:dyDescent="0.2">
      <c r="A75" t="s">
        <v>32</v>
      </c>
      <c r="B75">
        <v>65163322</v>
      </c>
      <c r="C75">
        <v>65163543</v>
      </c>
      <c r="D75">
        <v>222</v>
      </c>
      <c r="E75">
        <v>65163459</v>
      </c>
      <c r="F75">
        <v>5</v>
      </c>
      <c r="G75">
        <v>7.2874100000000004</v>
      </c>
      <c r="H75">
        <v>5.05213</v>
      </c>
      <c r="I75">
        <v>2.7525300000000001</v>
      </c>
      <c r="J75" t="s">
        <v>74</v>
      </c>
      <c r="K75" t="s">
        <v>329</v>
      </c>
      <c r="L75" t="s">
        <v>1296</v>
      </c>
    </row>
    <row r="76" spans="1:12" x14ac:dyDescent="0.2">
      <c r="A76" t="s">
        <v>35</v>
      </c>
      <c r="B76">
        <v>80816067</v>
      </c>
      <c r="C76">
        <v>80816363</v>
      </c>
      <c r="D76">
        <v>297</v>
      </c>
      <c r="E76">
        <v>80816292</v>
      </c>
      <c r="F76">
        <v>5</v>
      </c>
      <c r="G76">
        <v>7.2874100000000004</v>
      </c>
      <c r="H76">
        <v>5.05213</v>
      </c>
      <c r="I76">
        <v>2.7525300000000001</v>
      </c>
      <c r="J76" t="s">
        <v>74</v>
      </c>
      <c r="K76" t="s">
        <v>334</v>
      </c>
      <c r="L76" t="s">
        <v>1296</v>
      </c>
    </row>
    <row r="77" spans="1:12" x14ac:dyDescent="0.2">
      <c r="A77" t="s">
        <v>36</v>
      </c>
      <c r="B77">
        <v>8246037</v>
      </c>
      <c r="C77">
        <v>8246397</v>
      </c>
      <c r="D77">
        <v>361</v>
      </c>
      <c r="E77">
        <v>8246073</v>
      </c>
      <c r="F77">
        <v>5</v>
      </c>
      <c r="G77">
        <v>5.5507200000000001</v>
      </c>
      <c r="H77">
        <v>4.3628900000000002</v>
      </c>
      <c r="I77">
        <v>1.39219</v>
      </c>
      <c r="J77" t="s">
        <v>74</v>
      </c>
      <c r="K77" t="s">
        <v>338</v>
      </c>
      <c r="L77" t="s">
        <v>1296</v>
      </c>
    </row>
    <row r="78" spans="1:12" x14ac:dyDescent="0.2">
      <c r="A78" t="s">
        <v>30</v>
      </c>
      <c r="B78">
        <v>79247300</v>
      </c>
      <c r="C78">
        <v>79247578</v>
      </c>
      <c r="D78">
        <v>279</v>
      </c>
      <c r="E78">
        <v>79247344</v>
      </c>
      <c r="F78">
        <v>4</v>
      </c>
      <c r="G78">
        <v>5.6669099999999997</v>
      </c>
      <c r="H78">
        <v>4.1734799999999996</v>
      </c>
      <c r="I78">
        <v>1.4914700000000001</v>
      </c>
      <c r="J78" t="s">
        <v>74</v>
      </c>
      <c r="K78" t="s">
        <v>322</v>
      </c>
      <c r="L78" t="s">
        <v>1296</v>
      </c>
    </row>
    <row r="79" spans="1:12" x14ac:dyDescent="0.2">
      <c r="A79" t="s">
        <v>34</v>
      </c>
      <c r="B79">
        <v>54253805</v>
      </c>
      <c r="C79">
        <v>54254023</v>
      </c>
      <c r="D79">
        <v>219</v>
      </c>
      <c r="E79">
        <v>54253942</v>
      </c>
      <c r="F79">
        <v>4</v>
      </c>
      <c r="G79">
        <v>5.6669099999999997</v>
      </c>
      <c r="H79">
        <v>4.1734799999999996</v>
      </c>
      <c r="I79">
        <v>1.4914700000000001</v>
      </c>
      <c r="J79" t="s">
        <v>74</v>
      </c>
      <c r="K79" t="s">
        <v>332</v>
      </c>
      <c r="L79" t="s">
        <v>1296</v>
      </c>
    </row>
    <row r="80" spans="1:12" x14ac:dyDescent="0.2">
      <c r="A80" t="s">
        <v>36</v>
      </c>
      <c r="B80">
        <v>66634389</v>
      </c>
      <c r="C80">
        <v>66634841</v>
      </c>
      <c r="D80">
        <v>453</v>
      </c>
      <c r="E80">
        <v>66634680</v>
      </c>
      <c r="F80">
        <v>4</v>
      </c>
      <c r="G80">
        <v>5.6669099999999997</v>
      </c>
      <c r="H80">
        <v>4.1734799999999996</v>
      </c>
      <c r="I80">
        <v>1.4914700000000001</v>
      </c>
      <c r="J80" t="s">
        <v>74</v>
      </c>
      <c r="K80" t="s">
        <v>339</v>
      </c>
      <c r="L80" t="s">
        <v>1296</v>
      </c>
    </row>
    <row r="81" spans="1:12" x14ac:dyDescent="0.2">
      <c r="A81" t="s">
        <v>37</v>
      </c>
      <c r="B81">
        <v>131896254</v>
      </c>
      <c r="C81">
        <v>131896466</v>
      </c>
      <c r="D81">
        <v>213</v>
      </c>
      <c r="E81">
        <v>131896322</v>
      </c>
      <c r="F81">
        <v>4</v>
      </c>
      <c r="G81">
        <v>6.3321199999999997</v>
      </c>
      <c r="H81">
        <v>4.3687399999999998</v>
      </c>
      <c r="I81">
        <v>1.90377</v>
      </c>
      <c r="J81" t="s">
        <v>74</v>
      </c>
      <c r="K81" t="s">
        <v>342</v>
      </c>
      <c r="L81" t="s">
        <v>1296</v>
      </c>
    </row>
    <row r="82" spans="1:12" x14ac:dyDescent="0.2">
      <c r="A82" t="s">
        <v>39</v>
      </c>
      <c r="B82">
        <v>15309819</v>
      </c>
      <c r="C82">
        <v>15310064</v>
      </c>
      <c r="D82">
        <v>246</v>
      </c>
      <c r="E82">
        <v>15309922</v>
      </c>
      <c r="F82">
        <v>4</v>
      </c>
      <c r="G82">
        <v>6.3112500000000002</v>
      </c>
      <c r="H82">
        <v>4.3632900000000001</v>
      </c>
      <c r="I82">
        <v>1.90377</v>
      </c>
      <c r="J82" t="s">
        <v>74</v>
      </c>
      <c r="K82" t="s">
        <v>343</v>
      </c>
      <c r="L82" t="s">
        <v>1296</v>
      </c>
    </row>
  </sheetData>
  <sortState xmlns:xlrd2="http://schemas.microsoft.com/office/spreadsheetml/2017/richdata2" ref="A21:L82">
    <sortCondition descending="1" ref="F21:F82"/>
  </sortState>
  <pageMargins left="0.75" right="0.75" top="1" bottom="1" header="0.5" footer="0.5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6"/>
  <sheetViews>
    <sheetView zoomScale="106" zoomScaleNormal="106" workbookViewId="0">
      <selection activeCell="U26" sqref="U26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58</v>
      </c>
    </row>
    <row r="3" spans="1:1" x14ac:dyDescent="0.2">
      <c r="A3" t="s">
        <v>2</v>
      </c>
    </row>
    <row r="4" spans="1:1" x14ac:dyDescent="0.2">
      <c r="A4" t="s">
        <v>57</v>
      </c>
    </row>
    <row r="5" spans="1:1" x14ac:dyDescent="0.2">
      <c r="A5" t="s">
        <v>4</v>
      </c>
    </row>
    <row r="6" spans="1:1" x14ac:dyDescent="0.2">
      <c r="A6" t="s">
        <v>56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7" spans="1:14" x14ac:dyDescent="0.2">
      <c r="A17" t="s">
        <v>55</v>
      </c>
    </row>
    <row r="18" spans="1:14" x14ac:dyDescent="0.2">
      <c r="A18" t="s">
        <v>54</v>
      </c>
    </row>
    <row r="19" spans="1:14" x14ac:dyDescent="0.2">
      <c r="A19" t="s">
        <v>53</v>
      </c>
    </row>
    <row r="20" spans="1:14" x14ac:dyDescent="0.2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  <c r="G20" t="e">
        <f>-LOG10(pvalue)</f>
        <v>#NAME?</v>
      </c>
      <c r="H20" t="s">
        <v>24</v>
      </c>
      <c r="I20" t="e">
        <f>-LOG10(qvalue)</f>
        <v>#NAME?</v>
      </c>
      <c r="J20" t="s">
        <v>71</v>
      </c>
      <c r="K20" t="s">
        <v>72</v>
      </c>
      <c r="L20" t="s">
        <v>1293</v>
      </c>
    </row>
    <row r="21" spans="1:14" x14ac:dyDescent="0.2">
      <c r="A21" s="1" t="s">
        <v>35</v>
      </c>
      <c r="B21" s="1">
        <v>98666556</v>
      </c>
      <c r="C21" s="1">
        <v>98667336</v>
      </c>
      <c r="D21">
        <v>781</v>
      </c>
      <c r="E21">
        <v>98667132</v>
      </c>
      <c r="F21">
        <v>56628</v>
      </c>
      <c r="G21">
        <v>57007.644529999998</v>
      </c>
      <c r="H21">
        <v>26.569769999999998</v>
      </c>
      <c r="I21">
        <v>56998.207029999998</v>
      </c>
      <c r="J21" t="s">
        <v>74</v>
      </c>
      <c r="K21" t="s">
        <v>145</v>
      </c>
      <c r="L21" t="s">
        <v>1297</v>
      </c>
      <c r="N21" t="s">
        <v>359</v>
      </c>
    </row>
    <row r="22" spans="1:14" x14ac:dyDescent="0.2">
      <c r="A22" t="s">
        <v>42</v>
      </c>
      <c r="B22">
        <v>3000309</v>
      </c>
      <c r="C22">
        <v>3004750</v>
      </c>
      <c r="D22">
        <v>4442</v>
      </c>
      <c r="E22">
        <v>3000970</v>
      </c>
      <c r="F22">
        <v>9399</v>
      </c>
      <c r="G22">
        <v>8280.5478500000008</v>
      </c>
      <c r="H22">
        <v>19.584669999999999</v>
      </c>
      <c r="I22">
        <v>8273.8867200000004</v>
      </c>
      <c r="J22" t="s">
        <v>74</v>
      </c>
      <c r="K22" t="s">
        <v>180</v>
      </c>
      <c r="L22" t="s">
        <v>1297</v>
      </c>
    </row>
    <row r="23" spans="1:14" x14ac:dyDescent="0.2">
      <c r="A23" t="s">
        <v>42</v>
      </c>
      <c r="B23">
        <v>3023435</v>
      </c>
      <c r="C23">
        <v>3025962</v>
      </c>
      <c r="D23">
        <v>2528</v>
      </c>
      <c r="E23">
        <v>3024151</v>
      </c>
      <c r="F23">
        <v>8217</v>
      </c>
      <c r="G23">
        <v>7333.9335899999996</v>
      </c>
      <c r="H23">
        <v>20.13008</v>
      </c>
      <c r="I23">
        <v>7327.3300799999997</v>
      </c>
      <c r="J23" t="s">
        <v>74</v>
      </c>
      <c r="K23" t="s">
        <v>186</v>
      </c>
      <c r="L23" t="s">
        <v>1297</v>
      </c>
    </row>
    <row r="24" spans="1:14" x14ac:dyDescent="0.2">
      <c r="A24" t="s">
        <v>47</v>
      </c>
      <c r="B24">
        <v>102350</v>
      </c>
      <c r="C24">
        <v>105269</v>
      </c>
      <c r="D24">
        <v>2920</v>
      </c>
      <c r="E24">
        <v>103888</v>
      </c>
      <c r="F24">
        <v>3344</v>
      </c>
      <c r="G24">
        <v>2903.3566900000001</v>
      </c>
      <c r="H24">
        <v>18.893239999999999</v>
      </c>
      <c r="I24">
        <v>2897.2692900000002</v>
      </c>
      <c r="J24" t="s">
        <v>74</v>
      </c>
      <c r="K24" t="s">
        <v>106</v>
      </c>
      <c r="L24" t="s">
        <v>1297</v>
      </c>
    </row>
    <row r="25" spans="1:14" x14ac:dyDescent="0.2">
      <c r="A25" t="s">
        <v>42</v>
      </c>
      <c r="B25">
        <v>3006419</v>
      </c>
      <c r="C25">
        <v>3008591</v>
      </c>
      <c r="D25">
        <v>2173</v>
      </c>
      <c r="E25">
        <v>3006826</v>
      </c>
      <c r="F25">
        <v>3319</v>
      </c>
      <c r="G25">
        <v>1997.0876499999999</v>
      </c>
      <c r="H25">
        <v>9.7623599999999993</v>
      </c>
      <c r="I25">
        <v>1991.1378199999999</v>
      </c>
      <c r="J25" t="s">
        <v>74</v>
      </c>
      <c r="K25" t="s">
        <v>181</v>
      </c>
      <c r="L25" t="s">
        <v>1297</v>
      </c>
    </row>
    <row r="26" spans="1:14" x14ac:dyDescent="0.2">
      <c r="A26" t="s">
        <v>47</v>
      </c>
      <c r="B26">
        <v>77084</v>
      </c>
      <c r="C26">
        <v>80019</v>
      </c>
      <c r="D26">
        <v>2936</v>
      </c>
      <c r="E26">
        <v>78640</v>
      </c>
      <c r="F26">
        <v>3173</v>
      </c>
      <c r="G26">
        <v>2703.2995599999999</v>
      </c>
      <c r="H26">
        <v>18.157340000000001</v>
      </c>
      <c r="I26">
        <v>2697.2251000000001</v>
      </c>
      <c r="J26" t="s">
        <v>74</v>
      </c>
      <c r="K26" t="s">
        <v>106</v>
      </c>
      <c r="L26" t="s">
        <v>1297</v>
      </c>
    </row>
    <row r="27" spans="1:14" x14ac:dyDescent="0.2">
      <c r="A27" t="s">
        <v>42</v>
      </c>
      <c r="B27">
        <v>3012280</v>
      </c>
      <c r="C27">
        <v>3016631</v>
      </c>
      <c r="D27">
        <v>4352</v>
      </c>
      <c r="E27">
        <v>3013488</v>
      </c>
      <c r="F27">
        <v>3102</v>
      </c>
      <c r="G27">
        <v>2408.93921</v>
      </c>
      <c r="H27">
        <v>15.1082</v>
      </c>
      <c r="I27">
        <v>2402.8998999999999</v>
      </c>
      <c r="J27" t="s">
        <v>74</v>
      </c>
      <c r="K27" t="s">
        <v>183</v>
      </c>
      <c r="L27" t="s">
        <v>1297</v>
      </c>
    </row>
    <row r="28" spans="1:14" x14ac:dyDescent="0.2">
      <c r="A28" t="s">
        <v>39</v>
      </c>
      <c r="B28">
        <v>103649061</v>
      </c>
      <c r="C28">
        <v>103649322</v>
      </c>
      <c r="D28">
        <v>262</v>
      </c>
      <c r="E28">
        <v>103649217</v>
      </c>
      <c r="F28">
        <v>2917</v>
      </c>
      <c r="G28">
        <v>3398.3137200000001</v>
      </c>
      <c r="H28">
        <v>38.12565</v>
      </c>
      <c r="I28">
        <v>3392.1535600000002</v>
      </c>
      <c r="J28" t="s">
        <v>74</v>
      </c>
      <c r="K28" t="s">
        <v>167</v>
      </c>
      <c r="L28" t="s">
        <v>1297</v>
      </c>
    </row>
    <row r="29" spans="1:14" x14ac:dyDescent="0.2">
      <c r="A29" t="s">
        <v>30</v>
      </c>
      <c r="B29">
        <v>19415728</v>
      </c>
      <c r="C29">
        <v>19418907</v>
      </c>
      <c r="D29">
        <v>3180</v>
      </c>
      <c r="E29">
        <v>19417308</v>
      </c>
      <c r="F29">
        <v>2092</v>
      </c>
      <c r="G29">
        <v>1690.9068600000001</v>
      </c>
      <c r="H29">
        <v>16.267890000000001</v>
      </c>
      <c r="I29">
        <v>1685.0144</v>
      </c>
      <c r="J29" t="s">
        <v>74</v>
      </c>
      <c r="K29" t="s">
        <v>116</v>
      </c>
      <c r="L29" t="s">
        <v>1297</v>
      </c>
    </row>
    <row r="30" spans="1:14" x14ac:dyDescent="0.2">
      <c r="A30" t="s">
        <v>42</v>
      </c>
      <c r="B30">
        <v>3019894</v>
      </c>
      <c r="C30">
        <v>3021100</v>
      </c>
      <c r="D30">
        <v>1207</v>
      </c>
      <c r="E30">
        <v>3020896</v>
      </c>
      <c r="F30">
        <v>1759</v>
      </c>
      <c r="G30">
        <v>514.84027000000003</v>
      </c>
      <c r="H30">
        <v>4.17842</v>
      </c>
      <c r="I30">
        <v>509.50168000000002</v>
      </c>
      <c r="J30" t="s">
        <v>74</v>
      </c>
      <c r="K30" t="s">
        <v>185</v>
      </c>
      <c r="L30" t="s">
        <v>1297</v>
      </c>
    </row>
    <row r="31" spans="1:14" x14ac:dyDescent="0.2">
      <c r="A31" t="s">
        <v>47</v>
      </c>
      <c r="B31">
        <v>81052</v>
      </c>
      <c r="C31">
        <v>98828</v>
      </c>
      <c r="D31">
        <v>17777</v>
      </c>
      <c r="E31">
        <v>90713</v>
      </c>
      <c r="F31">
        <v>1581</v>
      </c>
      <c r="G31">
        <v>1109.8785399999999</v>
      </c>
      <c r="H31">
        <v>12.493650000000001</v>
      </c>
      <c r="I31">
        <v>1104.2218</v>
      </c>
      <c r="J31" t="s">
        <v>74</v>
      </c>
      <c r="K31" t="s">
        <v>106</v>
      </c>
      <c r="L31" t="s">
        <v>1297</v>
      </c>
    </row>
    <row r="32" spans="1:14" x14ac:dyDescent="0.2">
      <c r="A32" t="s">
        <v>42</v>
      </c>
      <c r="B32">
        <v>35305223</v>
      </c>
      <c r="C32">
        <v>35305594</v>
      </c>
      <c r="D32">
        <v>372</v>
      </c>
      <c r="E32">
        <v>35305461</v>
      </c>
      <c r="F32">
        <v>1568</v>
      </c>
      <c r="G32">
        <v>1684.8305700000001</v>
      </c>
      <c r="H32">
        <v>30.504729999999999</v>
      </c>
      <c r="I32">
        <v>1678.9394500000001</v>
      </c>
      <c r="J32" t="s">
        <v>74</v>
      </c>
      <c r="K32" t="s">
        <v>189</v>
      </c>
      <c r="L32" t="s">
        <v>1297</v>
      </c>
    </row>
    <row r="33" spans="1:13" x14ac:dyDescent="0.2">
      <c r="A33" t="s">
        <v>42</v>
      </c>
      <c r="B33">
        <v>3009111</v>
      </c>
      <c r="C33">
        <v>3010088</v>
      </c>
      <c r="D33">
        <v>978</v>
      </c>
      <c r="E33">
        <v>3010035</v>
      </c>
      <c r="F33">
        <v>1208</v>
      </c>
      <c r="G33">
        <v>370.98450000000003</v>
      </c>
      <c r="H33">
        <v>4.3513099999999998</v>
      </c>
      <c r="I33">
        <v>365.78061000000002</v>
      </c>
      <c r="J33" t="s">
        <v>74</v>
      </c>
      <c r="K33" t="s">
        <v>182</v>
      </c>
      <c r="L33" t="s">
        <v>1297</v>
      </c>
    </row>
    <row r="34" spans="1:13" x14ac:dyDescent="0.2">
      <c r="A34" t="s">
        <v>42</v>
      </c>
      <c r="B34">
        <v>3029442</v>
      </c>
      <c r="C34">
        <v>3037998</v>
      </c>
      <c r="D34">
        <v>8557</v>
      </c>
      <c r="E34">
        <v>3034674</v>
      </c>
      <c r="F34">
        <v>1148</v>
      </c>
      <c r="G34">
        <v>652.33112000000006</v>
      </c>
      <c r="H34">
        <v>8.8819599999999994</v>
      </c>
      <c r="I34">
        <v>646.91754000000003</v>
      </c>
      <c r="J34" t="s">
        <v>74</v>
      </c>
      <c r="K34" t="s">
        <v>188</v>
      </c>
      <c r="L34" t="s">
        <v>1297</v>
      </c>
    </row>
    <row r="35" spans="1:13" x14ac:dyDescent="0.2">
      <c r="A35" t="s">
        <v>47</v>
      </c>
      <c r="B35">
        <v>68545</v>
      </c>
      <c r="C35">
        <v>73454</v>
      </c>
      <c r="D35">
        <v>4910</v>
      </c>
      <c r="E35">
        <v>71030</v>
      </c>
      <c r="F35">
        <v>1041</v>
      </c>
      <c r="G35">
        <v>673.92840999999999</v>
      </c>
      <c r="H35">
        <v>10.8413</v>
      </c>
      <c r="I35">
        <v>668.50414999999998</v>
      </c>
      <c r="J35" t="s">
        <v>74</v>
      </c>
      <c r="K35" t="s">
        <v>106</v>
      </c>
      <c r="L35" t="s">
        <v>1297</v>
      </c>
    </row>
    <row r="36" spans="1:13" x14ac:dyDescent="0.2">
      <c r="A36" t="s">
        <v>42</v>
      </c>
      <c r="B36">
        <v>3017051</v>
      </c>
      <c r="C36">
        <v>3018710</v>
      </c>
      <c r="D36">
        <v>1660</v>
      </c>
      <c r="E36">
        <v>3018005</v>
      </c>
      <c r="F36">
        <v>1037</v>
      </c>
      <c r="G36">
        <v>337.56583000000001</v>
      </c>
      <c r="H36">
        <v>4.5876999999999999</v>
      </c>
      <c r="I36">
        <v>332.39148</v>
      </c>
      <c r="J36" t="s">
        <v>74</v>
      </c>
      <c r="K36" t="s">
        <v>184</v>
      </c>
      <c r="L36" t="s">
        <v>1297</v>
      </c>
    </row>
    <row r="37" spans="1:13" x14ac:dyDescent="0.2">
      <c r="A37" t="s">
        <v>47</v>
      </c>
      <c r="B37">
        <v>99963</v>
      </c>
      <c r="C37">
        <v>101890</v>
      </c>
      <c r="D37">
        <v>1928</v>
      </c>
      <c r="E37">
        <v>100717</v>
      </c>
      <c r="F37">
        <v>925</v>
      </c>
      <c r="G37">
        <v>361.40532999999999</v>
      </c>
      <c r="H37">
        <v>5.5184100000000003</v>
      </c>
      <c r="I37">
        <v>356.20792</v>
      </c>
      <c r="J37" t="s">
        <v>74</v>
      </c>
      <c r="K37" t="s">
        <v>106</v>
      </c>
      <c r="L37" t="s">
        <v>1297</v>
      </c>
    </row>
    <row r="38" spans="1:13" x14ac:dyDescent="0.2">
      <c r="A38" t="s">
        <v>44</v>
      </c>
      <c r="B38">
        <v>10395</v>
      </c>
      <c r="C38">
        <v>11902</v>
      </c>
      <c r="D38">
        <v>1508</v>
      </c>
      <c r="E38">
        <v>10663</v>
      </c>
      <c r="F38">
        <v>680</v>
      </c>
      <c r="G38">
        <v>804.66956000000005</v>
      </c>
      <c r="H38">
        <v>37.808399999999999</v>
      </c>
      <c r="I38">
        <v>799.21198000000004</v>
      </c>
      <c r="J38" t="s">
        <v>74</v>
      </c>
      <c r="K38" t="s">
        <v>106</v>
      </c>
      <c r="L38" t="s">
        <v>1297</v>
      </c>
    </row>
    <row r="39" spans="1:13" x14ac:dyDescent="0.2">
      <c r="A39" t="s">
        <v>45</v>
      </c>
      <c r="B39">
        <v>21844</v>
      </c>
      <c r="C39">
        <v>23382</v>
      </c>
      <c r="D39">
        <v>1539</v>
      </c>
      <c r="E39">
        <v>22177</v>
      </c>
      <c r="F39">
        <v>603</v>
      </c>
      <c r="G39">
        <v>645.39995999999996</v>
      </c>
      <c r="H39">
        <v>29.123429999999999</v>
      </c>
      <c r="I39">
        <v>639.98859000000004</v>
      </c>
      <c r="J39" t="s">
        <v>74</v>
      </c>
      <c r="K39" t="s">
        <v>106</v>
      </c>
      <c r="L39" t="s">
        <v>1297</v>
      </c>
    </row>
    <row r="40" spans="1:13" x14ac:dyDescent="0.2">
      <c r="A40" t="s">
        <v>42</v>
      </c>
      <c r="B40">
        <v>3028786</v>
      </c>
      <c r="C40">
        <v>3029069</v>
      </c>
      <c r="D40">
        <v>284</v>
      </c>
      <c r="E40">
        <v>3029032</v>
      </c>
      <c r="F40">
        <v>566</v>
      </c>
      <c r="G40">
        <v>26.276710000000001</v>
      </c>
      <c r="H40">
        <v>1.62151</v>
      </c>
      <c r="I40">
        <v>21.636970000000002</v>
      </c>
      <c r="J40" t="s">
        <v>74</v>
      </c>
      <c r="K40" t="s">
        <v>187</v>
      </c>
      <c r="L40" t="s">
        <v>1297</v>
      </c>
    </row>
    <row r="41" spans="1:13" x14ac:dyDescent="0.2">
      <c r="A41" t="s">
        <v>47</v>
      </c>
      <c r="B41">
        <v>106661</v>
      </c>
      <c r="C41">
        <v>114409</v>
      </c>
      <c r="D41">
        <v>7749</v>
      </c>
      <c r="E41">
        <v>108181</v>
      </c>
      <c r="F41">
        <v>520</v>
      </c>
      <c r="G41">
        <v>111.72333</v>
      </c>
      <c r="H41">
        <v>3.23149</v>
      </c>
      <c r="I41">
        <v>106.80370000000001</v>
      </c>
      <c r="J41" t="s">
        <v>74</v>
      </c>
      <c r="K41" t="s">
        <v>106</v>
      </c>
      <c r="L41" t="s">
        <v>1297</v>
      </c>
    </row>
    <row r="42" spans="1:13" x14ac:dyDescent="0.2">
      <c r="A42" t="s">
        <v>43</v>
      </c>
      <c r="B42">
        <v>15109</v>
      </c>
      <c r="C42">
        <v>16209</v>
      </c>
      <c r="D42">
        <v>1101</v>
      </c>
      <c r="E42">
        <v>15884</v>
      </c>
      <c r="F42">
        <v>264</v>
      </c>
      <c r="G42">
        <v>61.064720000000001</v>
      </c>
      <c r="H42">
        <v>3.35697</v>
      </c>
      <c r="I42">
        <v>56.289400000000001</v>
      </c>
      <c r="J42" t="s">
        <v>74</v>
      </c>
      <c r="K42" t="s">
        <v>198</v>
      </c>
      <c r="L42" t="s">
        <v>1297</v>
      </c>
    </row>
    <row r="43" spans="1:13" x14ac:dyDescent="0.2">
      <c r="A43" s="1" t="s">
        <v>30</v>
      </c>
      <c r="B43" s="1">
        <v>124801567</v>
      </c>
      <c r="C43" s="1">
        <v>124802217</v>
      </c>
      <c r="D43">
        <v>651</v>
      </c>
      <c r="E43">
        <v>124801911</v>
      </c>
      <c r="F43">
        <v>228</v>
      </c>
      <c r="G43">
        <v>235.40521000000001</v>
      </c>
      <c r="H43">
        <v>24.56812</v>
      </c>
      <c r="I43">
        <v>230.32427999999999</v>
      </c>
      <c r="J43" t="s">
        <v>74</v>
      </c>
      <c r="K43" t="s">
        <v>120</v>
      </c>
      <c r="L43" t="s">
        <v>1297</v>
      </c>
      <c r="M43" t="s">
        <v>360</v>
      </c>
    </row>
    <row r="44" spans="1:13" x14ac:dyDescent="0.2">
      <c r="A44" t="s">
        <v>28</v>
      </c>
      <c r="B44">
        <v>120028676</v>
      </c>
      <c r="C44">
        <v>120029019</v>
      </c>
      <c r="D44">
        <v>344</v>
      </c>
      <c r="E44">
        <v>120028839</v>
      </c>
      <c r="F44">
        <v>206</v>
      </c>
      <c r="G44">
        <v>230.44878</v>
      </c>
      <c r="H44">
        <v>28.957889999999999</v>
      </c>
      <c r="I44">
        <v>225.37717000000001</v>
      </c>
      <c r="J44" t="s">
        <v>74</v>
      </c>
      <c r="K44" t="s">
        <v>108</v>
      </c>
      <c r="L44" t="s">
        <v>1297</v>
      </c>
    </row>
    <row r="45" spans="1:13" x14ac:dyDescent="0.2">
      <c r="A45" t="s">
        <v>43</v>
      </c>
      <c r="B45">
        <v>11244</v>
      </c>
      <c r="C45">
        <v>11517</v>
      </c>
      <c r="D45">
        <v>274</v>
      </c>
      <c r="E45">
        <v>11264</v>
      </c>
      <c r="F45">
        <v>170</v>
      </c>
      <c r="G45">
        <v>6.78531</v>
      </c>
      <c r="H45">
        <v>1.50851</v>
      </c>
      <c r="I45">
        <v>2.70703</v>
      </c>
      <c r="J45" t="s">
        <v>74</v>
      </c>
      <c r="K45" t="s">
        <v>195</v>
      </c>
      <c r="L45" t="s">
        <v>1297</v>
      </c>
    </row>
    <row r="46" spans="1:13" x14ac:dyDescent="0.2">
      <c r="A46" t="s">
        <v>43</v>
      </c>
      <c r="B46">
        <v>148</v>
      </c>
      <c r="C46">
        <v>3372</v>
      </c>
      <c r="D46">
        <v>3225</v>
      </c>
      <c r="E46">
        <v>3300</v>
      </c>
      <c r="F46">
        <v>158</v>
      </c>
      <c r="G46">
        <v>8.6681500000000007</v>
      </c>
      <c r="H46">
        <v>1.64381</v>
      </c>
      <c r="I46">
        <v>4.3124799999999999</v>
      </c>
      <c r="J46" t="s">
        <v>74</v>
      </c>
      <c r="K46" t="s">
        <v>194</v>
      </c>
      <c r="L46" t="s">
        <v>1297</v>
      </c>
    </row>
    <row r="47" spans="1:13" x14ac:dyDescent="0.2">
      <c r="A47" t="s">
        <v>43</v>
      </c>
      <c r="B47">
        <v>14066</v>
      </c>
      <c r="C47">
        <v>14561</v>
      </c>
      <c r="D47">
        <v>496</v>
      </c>
      <c r="E47">
        <v>14331</v>
      </c>
      <c r="F47">
        <v>147</v>
      </c>
      <c r="G47">
        <v>7.6909000000000001</v>
      </c>
      <c r="H47">
        <v>1.6151899999999999</v>
      </c>
      <c r="I47">
        <v>3.4485399999999999</v>
      </c>
      <c r="J47" t="s">
        <v>74</v>
      </c>
      <c r="K47" t="s">
        <v>197</v>
      </c>
      <c r="L47" t="s">
        <v>1297</v>
      </c>
    </row>
    <row r="48" spans="1:13" x14ac:dyDescent="0.2">
      <c r="A48" t="s">
        <v>36</v>
      </c>
      <c r="B48">
        <v>159939412</v>
      </c>
      <c r="C48">
        <v>159939677</v>
      </c>
      <c r="D48">
        <v>266</v>
      </c>
      <c r="E48">
        <v>159939572</v>
      </c>
      <c r="F48">
        <v>144</v>
      </c>
      <c r="G48">
        <v>165.64780999999999</v>
      </c>
      <c r="H48">
        <v>28.74166</v>
      </c>
      <c r="I48">
        <v>160.67496</v>
      </c>
      <c r="J48" t="s">
        <v>74</v>
      </c>
      <c r="K48" t="s">
        <v>155</v>
      </c>
      <c r="L48" t="s">
        <v>1297</v>
      </c>
      <c r="M48" t="s">
        <v>361</v>
      </c>
    </row>
    <row r="49" spans="1:14" x14ac:dyDescent="0.2">
      <c r="A49" t="s">
        <v>43</v>
      </c>
      <c r="B49">
        <v>13438</v>
      </c>
      <c r="C49">
        <v>13683</v>
      </c>
      <c r="D49">
        <v>246</v>
      </c>
      <c r="E49">
        <v>13513</v>
      </c>
      <c r="F49">
        <v>144</v>
      </c>
      <c r="G49">
        <v>5.4793099999999999</v>
      </c>
      <c r="H49">
        <v>1.4791000000000001</v>
      </c>
      <c r="I49">
        <v>1.6811499999999999</v>
      </c>
      <c r="J49" t="s">
        <v>74</v>
      </c>
      <c r="K49" t="s">
        <v>196</v>
      </c>
      <c r="L49" t="s">
        <v>1297</v>
      </c>
    </row>
    <row r="50" spans="1:14" x14ac:dyDescent="0.2">
      <c r="A50" t="s">
        <v>31</v>
      </c>
      <c r="B50">
        <v>75085505</v>
      </c>
      <c r="C50">
        <v>75087047</v>
      </c>
      <c r="D50">
        <v>1543</v>
      </c>
      <c r="E50">
        <v>75086755</v>
      </c>
      <c r="F50">
        <v>125</v>
      </c>
      <c r="G50">
        <v>112.34544</v>
      </c>
      <c r="H50">
        <v>16.968150000000001</v>
      </c>
      <c r="I50">
        <v>107.42458999999999</v>
      </c>
      <c r="J50" t="s">
        <v>74</v>
      </c>
      <c r="K50" t="s">
        <v>122</v>
      </c>
      <c r="L50" t="s">
        <v>1297</v>
      </c>
      <c r="N50" t="s">
        <v>619</v>
      </c>
    </row>
    <row r="51" spans="1:14" x14ac:dyDescent="0.2">
      <c r="A51" t="s">
        <v>40</v>
      </c>
      <c r="B51">
        <v>145340934</v>
      </c>
      <c r="C51">
        <v>145341418</v>
      </c>
      <c r="D51">
        <v>485</v>
      </c>
      <c r="E51">
        <v>145341157</v>
      </c>
      <c r="F51">
        <v>119</v>
      </c>
      <c r="G51">
        <v>120.4051</v>
      </c>
      <c r="H51">
        <v>21.12462</v>
      </c>
      <c r="I51">
        <v>115.47202</v>
      </c>
      <c r="J51" t="s">
        <v>74</v>
      </c>
      <c r="K51" t="s">
        <v>175</v>
      </c>
      <c r="L51" t="s">
        <v>1297</v>
      </c>
    </row>
    <row r="52" spans="1:14" x14ac:dyDescent="0.2">
      <c r="A52" t="s">
        <v>32</v>
      </c>
      <c r="B52">
        <v>98107535</v>
      </c>
      <c r="C52">
        <v>98107765</v>
      </c>
      <c r="D52">
        <v>231</v>
      </c>
      <c r="E52">
        <v>98107657</v>
      </c>
      <c r="F52">
        <v>108</v>
      </c>
      <c r="G52">
        <v>118.33899</v>
      </c>
      <c r="H52">
        <v>24.212730000000001</v>
      </c>
      <c r="I52">
        <v>113.40765</v>
      </c>
      <c r="J52" t="s">
        <v>74</v>
      </c>
      <c r="K52" t="s">
        <v>132</v>
      </c>
      <c r="L52" t="s">
        <v>1297</v>
      </c>
    </row>
    <row r="53" spans="1:14" x14ac:dyDescent="0.2">
      <c r="A53" t="s">
        <v>25</v>
      </c>
      <c r="B53">
        <v>195371731</v>
      </c>
      <c r="C53">
        <v>195371967</v>
      </c>
      <c r="D53">
        <v>237</v>
      </c>
      <c r="E53">
        <v>195371868</v>
      </c>
      <c r="F53">
        <v>103</v>
      </c>
      <c r="G53">
        <v>114.36431</v>
      </c>
      <c r="H53">
        <v>24.551729999999999</v>
      </c>
      <c r="I53">
        <v>109.44011999999999</v>
      </c>
      <c r="J53" t="s">
        <v>74</v>
      </c>
      <c r="K53" t="s">
        <v>89</v>
      </c>
      <c r="L53" t="s">
        <v>1297</v>
      </c>
    </row>
    <row r="54" spans="1:14" x14ac:dyDescent="0.2">
      <c r="A54" t="s">
        <v>34</v>
      </c>
      <c r="B54">
        <v>90602189</v>
      </c>
      <c r="C54">
        <v>90602605</v>
      </c>
      <c r="D54">
        <v>417</v>
      </c>
      <c r="E54">
        <v>90602362</v>
      </c>
      <c r="F54">
        <v>92</v>
      </c>
      <c r="G54">
        <v>99.154250000000005</v>
      </c>
      <c r="H54">
        <v>22.44481</v>
      </c>
      <c r="I54">
        <v>94.258700000000005</v>
      </c>
      <c r="J54" t="s">
        <v>74</v>
      </c>
      <c r="K54" t="s">
        <v>142</v>
      </c>
      <c r="L54" t="s">
        <v>1297</v>
      </c>
    </row>
    <row r="55" spans="1:14" x14ac:dyDescent="0.2">
      <c r="A55" t="s">
        <v>25</v>
      </c>
      <c r="B55">
        <v>24613201</v>
      </c>
      <c r="C55">
        <v>24615908</v>
      </c>
      <c r="D55">
        <v>2708</v>
      </c>
      <c r="E55">
        <v>24614203</v>
      </c>
      <c r="F55">
        <v>86</v>
      </c>
      <c r="G55">
        <v>18.595749999999999</v>
      </c>
      <c r="H55">
        <v>3.0202</v>
      </c>
      <c r="I55">
        <v>14.0014</v>
      </c>
      <c r="J55" t="s">
        <v>74</v>
      </c>
      <c r="K55" t="s">
        <v>77</v>
      </c>
      <c r="L55" t="s">
        <v>1297</v>
      </c>
    </row>
    <row r="56" spans="1:14" x14ac:dyDescent="0.2">
      <c r="A56" t="s">
        <v>35</v>
      </c>
      <c r="B56">
        <v>182012795</v>
      </c>
      <c r="C56">
        <v>182013218</v>
      </c>
      <c r="D56">
        <v>424</v>
      </c>
      <c r="E56">
        <v>182013045</v>
      </c>
      <c r="F56">
        <v>82</v>
      </c>
      <c r="G56">
        <v>95.037480000000002</v>
      </c>
      <c r="H56">
        <v>24.891220000000001</v>
      </c>
      <c r="I56">
        <v>90.155379999999994</v>
      </c>
      <c r="J56" t="s">
        <v>74</v>
      </c>
      <c r="K56" t="s">
        <v>147</v>
      </c>
      <c r="L56" t="s">
        <v>1297</v>
      </c>
    </row>
    <row r="57" spans="1:14" x14ac:dyDescent="0.2">
      <c r="A57" t="s">
        <v>25</v>
      </c>
      <c r="B57">
        <v>24611740</v>
      </c>
      <c r="C57">
        <v>24612679</v>
      </c>
      <c r="D57">
        <v>940</v>
      </c>
      <c r="E57">
        <v>24611971</v>
      </c>
      <c r="F57">
        <v>79</v>
      </c>
      <c r="G57">
        <v>15.22786</v>
      </c>
      <c r="H57">
        <v>2.7783099999999998</v>
      </c>
      <c r="I57">
        <v>10.668760000000001</v>
      </c>
      <c r="J57" t="s">
        <v>74</v>
      </c>
      <c r="K57" t="s">
        <v>76</v>
      </c>
      <c r="L57" t="s">
        <v>1297</v>
      </c>
    </row>
    <row r="58" spans="1:14" x14ac:dyDescent="0.2">
      <c r="A58" t="s">
        <v>37</v>
      </c>
      <c r="B58">
        <v>118547280</v>
      </c>
      <c r="C58">
        <v>118548703</v>
      </c>
      <c r="D58">
        <v>1424</v>
      </c>
      <c r="E58">
        <v>118547951</v>
      </c>
      <c r="F58">
        <v>55</v>
      </c>
      <c r="G58">
        <v>53.135959999999997</v>
      </c>
      <c r="H58">
        <v>15.756489999999999</v>
      </c>
      <c r="I58">
        <v>48.383090000000003</v>
      </c>
      <c r="J58" t="s">
        <v>74</v>
      </c>
      <c r="K58" t="s">
        <v>158</v>
      </c>
      <c r="L58" t="s">
        <v>1297</v>
      </c>
      <c r="N58" t="s">
        <v>619</v>
      </c>
    </row>
    <row r="59" spans="1:14" x14ac:dyDescent="0.2">
      <c r="A59" t="s">
        <v>47</v>
      </c>
      <c r="B59">
        <v>467</v>
      </c>
      <c r="C59">
        <v>904</v>
      </c>
      <c r="D59">
        <v>438</v>
      </c>
      <c r="E59">
        <v>640</v>
      </c>
      <c r="F59">
        <v>55</v>
      </c>
      <c r="G59">
        <v>35.140389999999996</v>
      </c>
      <c r="H59">
        <v>8.4193300000000004</v>
      </c>
      <c r="I59">
        <v>30.46444</v>
      </c>
      <c r="J59" t="s">
        <v>74</v>
      </c>
      <c r="K59" t="s">
        <v>106</v>
      </c>
      <c r="L59" t="s">
        <v>1297</v>
      </c>
    </row>
    <row r="60" spans="1:14" x14ac:dyDescent="0.2">
      <c r="A60" t="s">
        <v>33</v>
      </c>
      <c r="B60">
        <v>39847476</v>
      </c>
      <c r="C60">
        <v>39848024</v>
      </c>
      <c r="D60">
        <v>549</v>
      </c>
      <c r="E60">
        <v>39847796</v>
      </c>
      <c r="F60">
        <v>55</v>
      </c>
      <c r="G60">
        <v>13.388210000000001</v>
      </c>
      <c r="H60">
        <v>3.1474299999999999</v>
      </c>
      <c r="I60">
        <v>8.8570899999999995</v>
      </c>
      <c r="J60" t="s">
        <v>74</v>
      </c>
      <c r="K60" t="s">
        <v>140</v>
      </c>
      <c r="L60" t="s">
        <v>1297</v>
      </c>
    </row>
    <row r="61" spans="1:14" x14ac:dyDescent="0.2">
      <c r="A61" t="s">
        <v>28</v>
      </c>
      <c r="B61">
        <v>97061447</v>
      </c>
      <c r="C61">
        <v>97061786</v>
      </c>
      <c r="D61">
        <v>340</v>
      </c>
      <c r="E61">
        <v>97061591</v>
      </c>
      <c r="F61">
        <v>53</v>
      </c>
      <c r="G61">
        <v>62.109050000000003</v>
      </c>
      <c r="H61">
        <v>21.381730000000001</v>
      </c>
      <c r="I61">
        <v>57.33126</v>
      </c>
      <c r="J61" t="s">
        <v>74</v>
      </c>
      <c r="K61" t="s">
        <v>106</v>
      </c>
      <c r="L61" t="s">
        <v>1297</v>
      </c>
    </row>
    <row r="62" spans="1:14" x14ac:dyDescent="0.2">
      <c r="A62" t="s">
        <v>33</v>
      </c>
      <c r="B62">
        <v>39846739</v>
      </c>
      <c r="C62">
        <v>39847235</v>
      </c>
      <c r="D62">
        <v>497</v>
      </c>
      <c r="E62">
        <v>39846898</v>
      </c>
      <c r="F62">
        <v>49</v>
      </c>
      <c r="G62">
        <v>10.27862</v>
      </c>
      <c r="H62">
        <v>2.7974899999999998</v>
      </c>
      <c r="I62">
        <v>5.8285499999999999</v>
      </c>
      <c r="J62" t="s">
        <v>74</v>
      </c>
      <c r="K62" t="s">
        <v>139</v>
      </c>
      <c r="L62" t="s">
        <v>1297</v>
      </c>
    </row>
    <row r="63" spans="1:14" x14ac:dyDescent="0.2">
      <c r="A63" s="1" t="s">
        <v>25</v>
      </c>
      <c r="B63" s="1">
        <v>183299135</v>
      </c>
      <c r="C63" s="1">
        <v>183299565</v>
      </c>
      <c r="D63">
        <v>431</v>
      </c>
      <c r="E63">
        <v>183299309</v>
      </c>
      <c r="F63">
        <v>48</v>
      </c>
      <c r="G63">
        <v>47.74438</v>
      </c>
      <c r="H63">
        <v>15.73071</v>
      </c>
      <c r="I63">
        <v>43.012900000000002</v>
      </c>
      <c r="J63" t="s">
        <v>74</v>
      </c>
      <c r="K63" t="s">
        <v>88</v>
      </c>
      <c r="L63" t="s">
        <v>1297</v>
      </c>
    </row>
    <row r="64" spans="1:14" x14ac:dyDescent="0.2">
      <c r="A64" t="s">
        <v>26</v>
      </c>
      <c r="B64">
        <v>3111689</v>
      </c>
      <c r="C64">
        <v>3116623</v>
      </c>
      <c r="D64">
        <v>4935</v>
      </c>
      <c r="E64">
        <v>3112886</v>
      </c>
      <c r="F64">
        <v>42</v>
      </c>
      <c r="G64">
        <v>26.066490000000002</v>
      </c>
      <c r="H64">
        <v>7.6161399999999997</v>
      </c>
      <c r="I64">
        <v>21.427499999999998</v>
      </c>
      <c r="J64" t="s">
        <v>74</v>
      </c>
      <c r="K64" t="s">
        <v>90</v>
      </c>
      <c r="L64" t="s">
        <v>1297</v>
      </c>
    </row>
    <row r="65" spans="1:12" x14ac:dyDescent="0.2">
      <c r="A65" t="s">
        <v>42</v>
      </c>
      <c r="B65">
        <v>123461841</v>
      </c>
      <c r="C65">
        <v>123462214</v>
      </c>
      <c r="D65">
        <v>374</v>
      </c>
      <c r="E65">
        <v>123462005</v>
      </c>
      <c r="F65">
        <v>38</v>
      </c>
      <c r="G65">
        <v>42.053989999999999</v>
      </c>
      <c r="H65">
        <v>16.745010000000001</v>
      </c>
      <c r="I65">
        <v>37.344920000000002</v>
      </c>
      <c r="J65" t="s">
        <v>74</v>
      </c>
      <c r="K65" t="s">
        <v>191</v>
      </c>
      <c r="L65" t="s">
        <v>1297</v>
      </c>
    </row>
    <row r="66" spans="1:12" x14ac:dyDescent="0.2">
      <c r="A66" t="s">
        <v>48</v>
      </c>
      <c r="B66">
        <v>170758190</v>
      </c>
      <c r="C66">
        <v>170758474</v>
      </c>
      <c r="D66">
        <v>285</v>
      </c>
      <c r="E66">
        <v>170758319</v>
      </c>
      <c r="F66">
        <v>37</v>
      </c>
      <c r="G66">
        <v>42.819299999999998</v>
      </c>
      <c r="H66">
        <v>17.627700000000001</v>
      </c>
      <c r="I66">
        <v>38.107480000000002</v>
      </c>
      <c r="J66" t="s">
        <v>74</v>
      </c>
      <c r="K66" t="s">
        <v>200</v>
      </c>
      <c r="L66" t="s">
        <v>1297</v>
      </c>
    </row>
    <row r="67" spans="1:12" x14ac:dyDescent="0.2">
      <c r="A67" t="s">
        <v>38</v>
      </c>
      <c r="B67">
        <v>36630478</v>
      </c>
      <c r="C67">
        <v>36630768</v>
      </c>
      <c r="D67">
        <v>291</v>
      </c>
      <c r="E67">
        <v>36630628</v>
      </c>
      <c r="F67">
        <v>35</v>
      </c>
      <c r="G67">
        <v>39.796289999999999</v>
      </c>
      <c r="H67">
        <v>16.699929999999998</v>
      </c>
      <c r="I67">
        <v>35.099040000000002</v>
      </c>
      <c r="J67" t="s">
        <v>74</v>
      </c>
      <c r="K67" t="s">
        <v>163</v>
      </c>
      <c r="L67" t="s">
        <v>1297</v>
      </c>
    </row>
    <row r="68" spans="1:12" x14ac:dyDescent="0.2">
      <c r="A68" t="s">
        <v>36</v>
      </c>
      <c r="B68">
        <v>5860372</v>
      </c>
      <c r="C68">
        <v>5860801</v>
      </c>
      <c r="D68">
        <v>430</v>
      </c>
      <c r="E68">
        <v>5860561</v>
      </c>
      <c r="F68">
        <v>35</v>
      </c>
      <c r="G68">
        <v>35.275019999999998</v>
      </c>
      <c r="H68">
        <v>14.061450000000001</v>
      </c>
      <c r="I68">
        <v>30.598479999999999</v>
      </c>
      <c r="J68" t="s">
        <v>74</v>
      </c>
      <c r="K68" t="s">
        <v>148</v>
      </c>
      <c r="L68" t="s">
        <v>1297</v>
      </c>
    </row>
    <row r="69" spans="1:12" x14ac:dyDescent="0.2">
      <c r="A69" t="s">
        <v>49</v>
      </c>
      <c r="B69">
        <v>12752219</v>
      </c>
      <c r="C69">
        <v>12753090</v>
      </c>
      <c r="D69">
        <v>872</v>
      </c>
      <c r="E69">
        <v>12752783</v>
      </c>
      <c r="F69">
        <v>31</v>
      </c>
      <c r="G69">
        <v>36.731699999999996</v>
      </c>
      <c r="H69">
        <v>16.527940000000001</v>
      </c>
      <c r="I69">
        <v>32.048029999999997</v>
      </c>
      <c r="J69" t="s">
        <v>74</v>
      </c>
      <c r="K69" t="s">
        <v>209</v>
      </c>
      <c r="L69" t="s">
        <v>1297</v>
      </c>
    </row>
    <row r="70" spans="1:12" x14ac:dyDescent="0.2">
      <c r="A70" t="s">
        <v>26</v>
      </c>
      <c r="B70">
        <v>130594508</v>
      </c>
      <c r="C70">
        <v>130594982</v>
      </c>
      <c r="D70">
        <v>475</v>
      </c>
      <c r="E70">
        <v>130594886</v>
      </c>
      <c r="F70">
        <v>31</v>
      </c>
      <c r="G70">
        <v>35.311230000000002</v>
      </c>
      <c r="H70">
        <v>15.68529</v>
      </c>
      <c r="I70">
        <v>30.634440000000001</v>
      </c>
      <c r="J70" t="s">
        <v>74</v>
      </c>
      <c r="K70" t="s">
        <v>95</v>
      </c>
      <c r="L70" t="s">
        <v>1297</v>
      </c>
    </row>
    <row r="71" spans="1:12" x14ac:dyDescent="0.2">
      <c r="A71" t="s">
        <v>52</v>
      </c>
      <c r="B71">
        <v>61331285</v>
      </c>
      <c r="C71">
        <v>61331532</v>
      </c>
      <c r="D71">
        <v>248</v>
      </c>
      <c r="E71">
        <v>61331367</v>
      </c>
      <c r="F71">
        <v>28</v>
      </c>
      <c r="G71">
        <v>32.021099999999997</v>
      </c>
      <c r="H71">
        <v>14.889570000000001</v>
      </c>
      <c r="I71">
        <v>27.358350000000002</v>
      </c>
      <c r="J71" t="s">
        <v>74</v>
      </c>
      <c r="K71" t="s">
        <v>144</v>
      </c>
      <c r="L71" t="s">
        <v>1297</v>
      </c>
    </row>
    <row r="72" spans="1:12" x14ac:dyDescent="0.2">
      <c r="A72" t="s">
        <v>32</v>
      </c>
      <c r="B72">
        <v>11143922</v>
      </c>
      <c r="C72">
        <v>11144246</v>
      </c>
      <c r="D72">
        <v>325</v>
      </c>
      <c r="E72">
        <v>11144098</v>
      </c>
      <c r="F72">
        <v>28</v>
      </c>
      <c r="G72">
        <v>30.887440000000002</v>
      </c>
      <c r="H72">
        <v>14.2148</v>
      </c>
      <c r="I72">
        <v>26.228560000000002</v>
      </c>
      <c r="J72" t="s">
        <v>74</v>
      </c>
      <c r="K72" t="s">
        <v>126</v>
      </c>
      <c r="L72" t="s">
        <v>1297</v>
      </c>
    </row>
    <row r="73" spans="1:12" x14ac:dyDescent="0.2">
      <c r="A73" t="s">
        <v>33</v>
      </c>
      <c r="B73">
        <v>13551014</v>
      </c>
      <c r="C73">
        <v>13552980</v>
      </c>
      <c r="D73">
        <v>1967</v>
      </c>
      <c r="E73">
        <v>13551928</v>
      </c>
      <c r="F73">
        <v>28</v>
      </c>
      <c r="G73">
        <v>22.336010000000002</v>
      </c>
      <c r="H73">
        <v>9.2756000000000007</v>
      </c>
      <c r="I73">
        <v>17.712579999999999</v>
      </c>
      <c r="J73" t="s">
        <v>74</v>
      </c>
      <c r="K73" t="s">
        <v>134</v>
      </c>
      <c r="L73" t="s">
        <v>1297</v>
      </c>
    </row>
    <row r="74" spans="1:12" x14ac:dyDescent="0.2">
      <c r="A74" t="s">
        <v>49</v>
      </c>
      <c r="B74">
        <v>142081</v>
      </c>
      <c r="C74">
        <v>143366</v>
      </c>
      <c r="D74">
        <v>1286</v>
      </c>
      <c r="E74">
        <v>142911</v>
      </c>
      <c r="F74">
        <v>26</v>
      </c>
      <c r="G74">
        <v>18.706189999999999</v>
      </c>
      <c r="H74">
        <v>7.9053500000000003</v>
      </c>
      <c r="I74">
        <v>14.1097</v>
      </c>
      <c r="J74" t="s">
        <v>74</v>
      </c>
      <c r="K74" t="s">
        <v>202</v>
      </c>
      <c r="L74" t="s">
        <v>1297</v>
      </c>
    </row>
    <row r="75" spans="1:12" x14ac:dyDescent="0.2">
      <c r="A75" t="s">
        <v>30</v>
      </c>
      <c r="B75">
        <v>122568973</v>
      </c>
      <c r="C75">
        <v>122569551</v>
      </c>
      <c r="D75">
        <v>579</v>
      </c>
      <c r="E75">
        <v>122569052</v>
      </c>
      <c r="F75">
        <v>25</v>
      </c>
      <c r="G75">
        <v>29.98236</v>
      </c>
      <c r="H75">
        <v>14.74959</v>
      </c>
      <c r="I75">
        <v>25.327089999999998</v>
      </c>
      <c r="J75" t="s">
        <v>74</v>
      </c>
      <c r="K75" t="s">
        <v>119</v>
      </c>
      <c r="L75" t="s">
        <v>1297</v>
      </c>
    </row>
    <row r="76" spans="1:12" x14ac:dyDescent="0.2">
      <c r="A76" t="s">
        <v>48</v>
      </c>
      <c r="B76">
        <v>170880961</v>
      </c>
      <c r="C76">
        <v>170881242</v>
      </c>
      <c r="D76">
        <v>282</v>
      </c>
      <c r="E76">
        <v>170881133</v>
      </c>
      <c r="F76">
        <v>25</v>
      </c>
      <c r="G76">
        <v>29.98236</v>
      </c>
      <c r="H76">
        <v>14.74959</v>
      </c>
      <c r="I76">
        <v>25.327089999999998</v>
      </c>
      <c r="J76" t="s">
        <v>74</v>
      </c>
      <c r="K76" t="s">
        <v>201</v>
      </c>
      <c r="L76" t="s">
        <v>1297</v>
      </c>
    </row>
    <row r="77" spans="1:12" x14ac:dyDescent="0.2">
      <c r="A77" t="s">
        <v>29</v>
      </c>
      <c r="B77">
        <v>119598804</v>
      </c>
      <c r="C77">
        <v>119600456</v>
      </c>
      <c r="D77">
        <v>1653</v>
      </c>
      <c r="E77">
        <v>119599098</v>
      </c>
      <c r="F77">
        <v>25</v>
      </c>
      <c r="G77">
        <v>15.09539</v>
      </c>
      <c r="H77">
        <v>6.3278400000000001</v>
      </c>
      <c r="I77">
        <v>10.54022</v>
      </c>
      <c r="J77" t="s">
        <v>74</v>
      </c>
      <c r="K77" t="s">
        <v>115</v>
      </c>
      <c r="L77" t="s">
        <v>1297</v>
      </c>
    </row>
    <row r="78" spans="1:12" x14ac:dyDescent="0.2">
      <c r="A78" t="s">
        <v>50</v>
      </c>
      <c r="B78">
        <v>5245</v>
      </c>
      <c r="C78">
        <v>7034</v>
      </c>
      <c r="D78">
        <v>1790</v>
      </c>
      <c r="E78">
        <v>6042</v>
      </c>
      <c r="F78">
        <v>24</v>
      </c>
      <c r="G78">
        <v>16.813279999999999</v>
      </c>
      <c r="H78">
        <v>7.4202000000000004</v>
      </c>
      <c r="I78">
        <v>12.238659999999999</v>
      </c>
      <c r="J78" t="s">
        <v>74</v>
      </c>
      <c r="K78" t="s">
        <v>106</v>
      </c>
      <c r="L78" t="s">
        <v>1297</v>
      </c>
    </row>
    <row r="79" spans="1:12" x14ac:dyDescent="0.2">
      <c r="A79" t="s">
        <v>27</v>
      </c>
      <c r="B79">
        <v>31922606</v>
      </c>
      <c r="C79">
        <v>31922841</v>
      </c>
      <c r="D79">
        <v>236</v>
      </c>
      <c r="E79">
        <v>31922709</v>
      </c>
      <c r="F79">
        <v>23</v>
      </c>
      <c r="G79">
        <v>24.04053</v>
      </c>
      <c r="H79">
        <v>11.89878</v>
      </c>
      <c r="I79">
        <v>19.408840000000001</v>
      </c>
      <c r="J79" t="s">
        <v>74</v>
      </c>
      <c r="K79" t="s">
        <v>96</v>
      </c>
      <c r="L79" t="s">
        <v>1297</v>
      </c>
    </row>
    <row r="80" spans="1:12" x14ac:dyDescent="0.2">
      <c r="A80" t="s">
        <v>49</v>
      </c>
      <c r="B80">
        <v>17465086</v>
      </c>
      <c r="C80">
        <v>17465769</v>
      </c>
      <c r="D80">
        <v>684</v>
      </c>
      <c r="E80">
        <v>17465433</v>
      </c>
      <c r="F80">
        <v>21</v>
      </c>
      <c r="G80">
        <v>24.095939999999999</v>
      </c>
      <c r="H80">
        <v>12.56279</v>
      </c>
      <c r="I80">
        <v>19.463830000000002</v>
      </c>
      <c r="J80" t="s">
        <v>74</v>
      </c>
      <c r="K80" t="s">
        <v>211</v>
      </c>
      <c r="L80" t="s">
        <v>1297</v>
      </c>
    </row>
    <row r="81" spans="1:14" x14ac:dyDescent="0.2">
      <c r="A81" t="s">
        <v>32</v>
      </c>
      <c r="B81">
        <v>57391318</v>
      </c>
      <c r="C81">
        <v>57391610</v>
      </c>
      <c r="D81">
        <v>293</v>
      </c>
      <c r="E81">
        <v>57391491</v>
      </c>
      <c r="F81">
        <v>20</v>
      </c>
      <c r="G81">
        <v>21.027979999999999</v>
      </c>
      <c r="H81">
        <v>11.04424</v>
      </c>
      <c r="I81">
        <v>16.413530000000002</v>
      </c>
      <c r="J81" t="s">
        <v>74</v>
      </c>
      <c r="K81" t="s">
        <v>128</v>
      </c>
      <c r="L81" t="s">
        <v>1297</v>
      </c>
    </row>
    <row r="82" spans="1:14" x14ac:dyDescent="0.2">
      <c r="A82" t="s">
        <v>49</v>
      </c>
      <c r="B82">
        <v>145719</v>
      </c>
      <c r="C82">
        <v>146224</v>
      </c>
      <c r="D82">
        <v>506</v>
      </c>
      <c r="E82">
        <v>145881</v>
      </c>
      <c r="F82">
        <v>19</v>
      </c>
      <c r="G82">
        <v>12.37866</v>
      </c>
      <c r="H82">
        <v>6.2132300000000003</v>
      </c>
      <c r="I82">
        <v>7.86287</v>
      </c>
      <c r="J82" t="s">
        <v>74</v>
      </c>
      <c r="K82" t="s">
        <v>203</v>
      </c>
      <c r="L82" t="s">
        <v>1297</v>
      </c>
    </row>
    <row r="83" spans="1:14" x14ac:dyDescent="0.2">
      <c r="A83" t="s">
        <v>49</v>
      </c>
      <c r="B83">
        <v>258950</v>
      </c>
      <c r="C83">
        <v>259297</v>
      </c>
      <c r="D83">
        <v>348</v>
      </c>
      <c r="E83">
        <v>259157</v>
      </c>
      <c r="F83">
        <v>18</v>
      </c>
      <c r="G83">
        <v>10.43061</v>
      </c>
      <c r="H83">
        <v>5.3633899999999999</v>
      </c>
      <c r="I83">
        <v>5.9761600000000001</v>
      </c>
      <c r="J83" t="s">
        <v>74</v>
      </c>
      <c r="K83" t="s">
        <v>204</v>
      </c>
      <c r="L83" t="s">
        <v>1297</v>
      </c>
    </row>
    <row r="84" spans="1:14" x14ac:dyDescent="0.2">
      <c r="A84" t="s">
        <v>49</v>
      </c>
      <c r="B84">
        <v>259939</v>
      </c>
      <c r="C84">
        <v>260357</v>
      </c>
      <c r="D84">
        <v>419</v>
      </c>
      <c r="E84">
        <v>260232</v>
      </c>
      <c r="F84">
        <v>18</v>
      </c>
      <c r="G84">
        <v>10.205299999999999</v>
      </c>
      <c r="H84">
        <v>5.2436499999999997</v>
      </c>
      <c r="I84">
        <v>5.7576799999999997</v>
      </c>
      <c r="J84" t="s">
        <v>74</v>
      </c>
      <c r="K84" t="s">
        <v>205</v>
      </c>
      <c r="L84" t="s">
        <v>1297</v>
      </c>
    </row>
    <row r="85" spans="1:14" x14ac:dyDescent="0.2">
      <c r="A85" t="s">
        <v>49</v>
      </c>
      <c r="B85">
        <v>11857760</v>
      </c>
      <c r="C85">
        <v>11858294</v>
      </c>
      <c r="D85">
        <v>535</v>
      </c>
      <c r="E85">
        <v>11858095</v>
      </c>
      <c r="F85">
        <v>17</v>
      </c>
      <c r="G85">
        <v>19.748609999999999</v>
      </c>
      <c r="H85">
        <v>11.083220000000001</v>
      </c>
      <c r="I85">
        <v>15.142150000000001</v>
      </c>
      <c r="J85" t="s">
        <v>74</v>
      </c>
      <c r="K85" t="s">
        <v>208</v>
      </c>
      <c r="L85" t="s">
        <v>1297</v>
      </c>
    </row>
    <row r="86" spans="1:14" x14ac:dyDescent="0.2">
      <c r="A86" s="1" t="s">
        <v>26</v>
      </c>
      <c r="B86" s="1">
        <v>22142739</v>
      </c>
      <c r="C86" s="1">
        <v>22143088</v>
      </c>
      <c r="D86" s="1">
        <v>350</v>
      </c>
      <c r="E86" s="1">
        <v>22142964</v>
      </c>
      <c r="F86" s="1">
        <v>17</v>
      </c>
      <c r="G86" s="1">
        <v>17.795860000000001</v>
      </c>
      <c r="H86" s="1">
        <v>9.95031</v>
      </c>
      <c r="I86" s="1">
        <v>13.208539999999999</v>
      </c>
      <c r="J86" s="1" t="s">
        <v>74</v>
      </c>
      <c r="K86" s="1" t="s">
        <v>92</v>
      </c>
      <c r="L86" t="s">
        <v>1297</v>
      </c>
    </row>
    <row r="87" spans="1:14" x14ac:dyDescent="0.2">
      <c r="A87" t="s">
        <v>49</v>
      </c>
      <c r="B87">
        <v>260927</v>
      </c>
      <c r="C87">
        <v>261591</v>
      </c>
      <c r="D87">
        <v>665</v>
      </c>
      <c r="E87">
        <v>261202</v>
      </c>
      <c r="F87">
        <v>15</v>
      </c>
      <c r="G87">
        <v>7.7120199999999999</v>
      </c>
      <c r="H87">
        <v>4.4298299999999999</v>
      </c>
      <c r="I87">
        <v>3.4683600000000001</v>
      </c>
      <c r="J87" t="s">
        <v>74</v>
      </c>
      <c r="K87" t="s">
        <v>206</v>
      </c>
      <c r="L87" t="s">
        <v>1297</v>
      </c>
    </row>
    <row r="88" spans="1:14" x14ac:dyDescent="0.2">
      <c r="A88" t="s">
        <v>41</v>
      </c>
      <c r="B88">
        <v>64163477</v>
      </c>
      <c r="C88">
        <v>64163707</v>
      </c>
      <c r="D88">
        <v>231</v>
      </c>
      <c r="E88">
        <v>64163574</v>
      </c>
      <c r="F88">
        <v>14</v>
      </c>
      <c r="G88">
        <v>15.924300000000001</v>
      </c>
      <c r="H88">
        <v>9.5066100000000002</v>
      </c>
      <c r="I88">
        <v>11.35863</v>
      </c>
      <c r="J88" t="s">
        <v>74</v>
      </c>
      <c r="K88" t="s">
        <v>178</v>
      </c>
      <c r="L88" t="s">
        <v>1297</v>
      </c>
    </row>
    <row r="89" spans="1:14" x14ac:dyDescent="0.2">
      <c r="A89" t="s">
        <v>27</v>
      </c>
      <c r="B89">
        <v>91480619</v>
      </c>
      <c r="C89">
        <v>91480849</v>
      </c>
      <c r="D89">
        <v>231</v>
      </c>
      <c r="E89">
        <v>91480740</v>
      </c>
      <c r="F89">
        <v>14</v>
      </c>
      <c r="G89">
        <v>15.103590000000001</v>
      </c>
      <c r="H89">
        <v>9.0429700000000004</v>
      </c>
      <c r="I89">
        <v>10.548030000000001</v>
      </c>
      <c r="J89" t="s">
        <v>74</v>
      </c>
      <c r="K89" t="s">
        <v>100</v>
      </c>
      <c r="L89" t="s">
        <v>1297</v>
      </c>
    </row>
    <row r="90" spans="1:14" x14ac:dyDescent="0.2">
      <c r="A90" t="s">
        <v>29</v>
      </c>
      <c r="B90">
        <v>4964656</v>
      </c>
      <c r="C90">
        <v>4964936</v>
      </c>
      <c r="D90">
        <v>281</v>
      </c>
      <c r="E90">
        <v>4964846</v>
      </c>
      <c r="F90">
        <v>14</v>
      </c>
      <c r="G90">
        <v>14.783530000000001</v>
      </c>
      <c r="H90">
        <v>8.8578200000000002</v>
      </c>
      <c r="I90">
        <v>10.23113</v>
      </c>
      <c r="J90" t="s">
        <v>74</v>
      </c>
      <c r="K90" t="s">
        <v>109</v>
      </c>
      <c r="L90" t="s">
        <v>1297</v>
      </c>
    </row>
    <row r="91" spans="1:14" x14ac:dyDescent="0.2">
      <c r="A91" t="s">
        <v>29</v>
      </c>
      <c r="B91">
        <v>74529007</v>
      </c>
      <c r="C91">
        <v>74530563</v>
      </c>
      <c r="D91">
        <v>1557</v>
      </c>
      <c r="E91">
        <v>74530067</v>
      </c>
      <c r="F91">
        <v>14</v>
      </c>
      <c r="G91">
        <v>13.31865</v>
      </c>
      <c r="H91">
        <v>7.9858200000000004</v>
      </c>
      <c r="I91">
        <v>8.7882899999999999</v>
      </c>
      <c r="J91" t="s">
        <v>74</v>
      </c>
      <c r="K91" t="s">
        <v>112</v>
      </c>
      <c r="L91" t="s">
        <v>1297</v>
      </c>
    </row>
    <row r="92" spans="1:14" x14ac:dyDescent="0.2">
      <c r="A92" t="s">
        <v>33</v>
      </c>
      <c r="B92">
        <v>13590123</v>
      </c>
      <c r="C92">
        <v>13591272</v>
      </c>
      <c r="D92">
        <v>1150</v>
      </c>
      <c r="E92">
        <v>13590598</v>
      </c>
      <c r="F92">
        <v>14</v>
      </c>
      <c r="G92">
        <v>12.70417</v>
      </c>
      <c r="H92">
        <v>7.6111800000000001</v>
      </c>
      <c r="I92">
        <v>8.1834100000000003</v>
      </c>
      <c r="J92" t="s">
        <v>74</v>
      </c>
      <c r="K92" t="s">
        <v>135</v>
      </c>
      <c r="L92" t="s">
        <v>1297</v>
      </c>
    </row>
    <row r="93" spans="1:14" x14ac:dyDescent="0.2">
      <c r="A93" t="s">
        <v>28</v>
      </c>
      <c r="B93">
        <v>40319307</v>
      </c>
      <c r="C93">
        <v>40319568</v>
      </c>
      <c r="D93">
        <v>262</v>
      </c>
      <c r="E93">
        <v>40319478</v>
      </c>
      <c r="F93">
        <v>13</v>
      </c>
      <c r="G93">
        <v>14.7478</v>
      </c>
      <c r="H93">
        <v>9.0047499999999996</v>
      </c>
      <c r="I93">
        <v>10.196070000000001</v>
      </c>
      <c r="J93" t="s">
        <v>74</v>
      </c>
      <c r="K93" t="s">
        <v>102</v>
      </c>
      <c r="L93" t="s">
        <v>1297</v>
      </c>
    </row>
    <row r="94" spans="1:14" x14ac:dyDescent="0.2">
      <c r="A94" t="s">
        <v>39</v>
      </c>
      <c r="B94">
        <v>46035874</v>
      </c>
      <c r="C94">
        <v>46036128</v>
      </c>
      <c r="D94">
        <v>255</v>
      </c>
      <c r="E94">
        <v>46035992</v>
      </c>
      <c r="F94">
        <v>13</v>
      </c>
      <c r="G94">
        <v>14.7478</v>
      </c>
      <c r="H94">
        <v>9.0047499999999996</v>
      </c>
      <c r="I94">
        <v>10.196070000000001</v>
      </c>
      <c r="J94" t="s">
        <v>74</v>
      </c>
      <c r="K94" t="s">
        <v>166</v>
      </c>
      <c r="L94" t="s">
        <v>1297</v>
      </c>
    </row>
    <row r="95" spans="1:14" x14ac:dyDescent="0.2">
      <c r="A95" t="s">
        <v>30</v>
      </c>
      <c r="B95">
        <v>60561128</v>
      </c>
      <c r="C95">
        <v>60561372</v>
      </c>
      <c r="D95">
        <v>245</v>
      </c>
      <c r="E95">
        <v>60561226</v>
      </c>
      <c r="F95">
        <v>13</v>
      </c>
      <c r="G95">
        <v>14.50895</v>
      </c>
      <c r="H95">
        <v>8.8728400000000001</v>
      </c>
      <c r="I95">
        <v>9.9597999999999995</v>
      </c>
      <c r="J95" t="s">
        <v>74</v>
      </c>
      <c r="K95" t="s">
        <v>118</v>
      </c>
      <c r="L95" t="s">
        <v>1297</v>
      </c>
    </row>
    <row r="96" spans="1:14" x14ac:dyDescent="0.2">
      <c r="A96" s="2" t="s">
        <v>29</v>
      </c>
      <c r="B96" s="2">
        <v>44869579</v>
      </c>
      <c r="C96" s="2">
        <v>44869854</v>
      </c>
      <c r="D96">
        <v>276</v>
      </c>
      <c r="E96">
        <v>44869640</v>
      </c>
      <c r="F96">
        <v>13</v>
      </c>
      <c r="G96">
        <v>14.16868</v>
      </c>
      <c r="H96">
        <v>8.6820599999999999</v>
      </c>
      <c r="I96">
        <v>9.6257000000000001</v>
      </c>
      <c r="J96" t="s">
        <v>74</v>
      </c>
      <c r="K96" t="s">
        <v>111</v>
      </c>
      <c r="L96" t="s">
        <v>1297</v>
      </c>
      <c r="N96" t="s">
        <v>620</v>
      </c>
    </row>
    <row r="97" spans="1:12" x14ac:dyDescent="0.2">
      <c r="A97" t="s">
        <v>27</v>
      </c>
      <c r="B97">
        <v>110158787</v>
      </c>
      <c r="C97">
        <v>110159022</v>
      </c>
      <c r="D97">
        <v>236</v>
      </c>
      <c r="E97">
        <v>110158855</v>
      </c>
      <c r="F97">
        <v>13</v>
      </c>
      <c r="G97">
        <v>12.72348</v>
      </c>
      <c r="H97">
        <v>7.8392999999999997</v>
      </c>
      <c r="I97">
        <v>8.2011299999999991</v>
      </c>
      <c r="J97" t="s">
        <v>74</v>
      </c>
      <c r="K97" t="s">
        <v>101</v>
      </c>
      <c r="L97" t="s">
        <v>1297</v>
      </c>
    </row>
    <row r="98" spans="1:12" x14ac:dyDescent="0.2">
      <c r="A98" t="s">
        <v>42</v>
      </c>
      <c r="B98">
        <v>52035171</v>
      </c>
      <c r="C98">
        <v>52036039</v>
      </c>
      <c r="D98">
        <v>869</v>
      </c>
      <c r="E98">
        <v>52035336</v>
      </c>
      <c r="F98">
        <v>13</v>
      </c>
      <c r="G98">
        <v>11.51336</v>
      </c>
      <c r="H98">
        <v>7.1037600000000003</v>
      </c>
      <c r="I98">
        <v>7.0189500000000002</v>
      </c>
      <c r="J98" t="s">
        <v>74</v>
      </c>
      <c r="K98" t="s">
        <v>190</v>
      </c>
      <c r="L98" t="s">
        <v>1297</v>
      </c>
    </row>
    <row r="99" spans="1:12" x14ac:dyDescent="0.2">
      <c r="A99" t="s">
        <v>36</v>
      </c>
      <c r="B99">
        <v>37904508</v>
      </c>
      <c r="C99">
        <v>37904767</v>
      </c>
      <c r="D99">
        <v>260</v>
      </c>
      <c r="E99">
        <v>37904629</v>
      </c>
      <c r="F99">
        <v>12</v>
      </c>
      <c r="G99">
        <v>13.752459999999999</v>
      </c>
      <c r="H99">
        <v>8.5831300000000006</v>
      </c>
      <c r="I99">
        <v>9.2150999999999996</v>
      </c>
      <c r="J99" t="s">
        <v>74</v>
      </c>
      <c r="K99" t="s">
        <v>150</v>
      </c>
      <c r="L99" t="s">
        <v>1297</v>
      </c>
    </row>
    <row r="100" spans="1:12" x14ac:dyDescent="0.2">
      <c r="A100" t="s">
        <v>48</v>
      </c>
      <c r="B100">
        <v>92107330</v>
      </c>
      <c r="C100">
        <v>92107609</v>
      </c>
      <c r="D100">
        <v>280</v>
      </c>
      <c r="E100">
        <v>92107479</v>
      </c>
      <c r="F100">
        <v>12</v>
      </c>
      <c r="G100">
        <v>13.752459999999999</v>
      </c>
      <c r="H100">
        <v>8.5831300000000006</v>
      </c>
      <c r="I100">
        <v>9.2150999999999996</v>
      </c>
      <c r="J100" t="s">
        <v>74</v>
      </c>
      <c r="K100" t="s">
        <v>199</v>
      </c>
      <c r="L100" t="s">
        <v>1297</v>
      </c>
    </row>
    <row r="101" spans="1:12" x14ac:dyDescent="0.2">
      <c r="A101" t="s">
        <v>33</v>
      </c>
      <c r="B101">
        <v>3274083</v>
      </c>
      <c r="C101">
        <v>3274331</v>
      </c>
      <c r="D101">
        <v>249</v>
      </c>
      <c r="E101">
        <v>3274140</v>
      </c>
      <c r="F101">
        <v>12</v>
      </c>
      <c r="G101">
        <v>13.575570000000001</v>
      </c>
      <c r="H101">
        <v>8.4877400000000005</v>
      </c>
      <c r="I101">
        <v>9.0415399999999995</v>
      </c>
      <c r="J101" t="s">
        <v>74</v>
      </c>
      <c r="K101" t="s">
        <v>133</v>
      </c>
      <c r="L101" t="s">
        <v>1297</v>
      </c>
    </row>
    <row r="102" spans="1:12" x14ac:dyDescent="0.2">
      <c r="A102" t="s">
        <v>28</v>
      </c>
      <c r="B102">
        <v>93466501</v>
      </c>
      <c r="C102">
        <v>93466783</v>
      </c>
      <c r="D102">
        <v>283</v>
      </c>
      <c r="E102">
        <v>93466675</v>
      </c>
      <c r="F102">
        <v>12</v>
      </c>
      <c r="G102">
        <v>13.344580000000001</v>
      </c>
      <c r="H102">
        <v>8.3615499999999994</v>
      </c>
      <c r="I102">
        <v>8.8137699999999999</v>
      </c>
      <c r="J102" t="s">
        <v>74</v>
      </c>
      <c r="K102" t="s">
        <v>106</v>
      </c>
      <c r="L102" t="s">
        <v>1297</v>
      </c>
    </row>
    <row r="103" spans="1:12" x14ac:dyDescent="0.2">
      <c r="A103" t="s">
        <v>36</v>
      </c>
      <c r="B103">
        <v>60624678</v>
      </c>
      <c r="C103">
        <v>60624914</v>
      </c>
      <c r="D103">
        <v>237</v>
      </c>
      <c r="E103">
        <v>60624771</v>
      </c>
      <c r="F103">
        <v>12</v>
      </c>
      <c r="G103">
        <v>13.1234</v>
      </c>
      <c r="H103">
        <v>8.2390699999999999</v>
      </c>
      <c r="I103">
        <v>8.5953400000000002</v>
      </c>
      <c r="J103" t="s">
        <v>74</v>
      </c>
      <c r="K103" t="s">
        <v>151</v>
      </c>
      <c r="L103" t="s">
        <v>1297</v>
      </c>
    </row>
    <row r="104" spans="1:12" x14ac:dyDescent="0.2">
      <c r="A104" t="s">
        <v>41</v>
      </c>
      <c r="B104">
        <v>46167278</v>
      </c>
      <c r="C104">
        <v>46167607</v>
      </c>
      <c r="D104">
        <v>330</v>
      </c>
      <c r="E104">
        <v>46167418</v>
      </c>
      <c r="F104">
        <v>12</v>
      </c>
      <c r="G104">
        <v>12.60853</v>
      </c>
      <c r="H104">
        <v>7.9479899999999999</v>
      </c>
      <c r="I104">
        <v>8.0897100000000002</v>
      </c>
      <c r="J104" t="s">
        <v>74</v>
      </c>
      <c r="K104" t="s">
        <v>177</v>
      </c>
      <c r="L104" t="s">
        <v>1297</v>
      </c>
    </row>
    <row r="105" spans="1:12" x14ac:dyDescent="0.2">
      <c r="A105" t="s">
        <v>27</v>
      </c>
      <c r="B105">
        <v>33581224</v>
      </c>
      <c r="C105">
        <v>33581524</v>
      </c>
      <c r="D105">
        <v>301</v>
      </c>
      <c r="E105">
        <v>33581334</v>
      </c>
      <c r="F105">
        <v>12</v>
      </c>
      <c r="G105">
        <v>12.322620000000001</v>
      </c>
      <c r="H105">
        <v>7.78301</v>
      </c>
      <c r="I105">
        <v>7.81067</v>
      </c>
      <c r="J105" t="s">
        <v>74</v>
      </c>
      <c r="K105" t="s">
        <v>97</v>
      </c>
      <c r="L105" t="s">
        <v>1297</v>
      </c>
    </row>
    <row r="106" spans="1:12" x14ac:dyDescent="0.2">
      <c r="A106" t="s">
        <v>29</v>
      </c>
      <c r="B106">
        <v>16193940</v>
      </c>
      <c r="C106">
        <v>16194187</v>
      </c>
      <c r="D106">
        <v>248</v>
      </c>
      <c r="E106">
        <v>16194072</v>
      </c>
      <c r="F106">
        <v>12</v>
      </c>
      <c r="G106">
        <v>12.322620000000001</v>
      </c>
      <c r="H106">
        <v>7.78301</v>
      </c>
      <c r="I106">
        <v>7.81067</v>
      </c>
      <c r="J106" t="s">
        <v>74</v>
      </c>
      <c r="K106" t="s">
        <v>110</v>
      </c>
      <c r="L106" t="s">
        <v>1297</v>
      </c>
    </row>
    <row r="107" spans="1:12" x14ac:dyDescent="0.2">
      <c r="A107" t="s">
        <v>40</v>
      </c>
      <c r="B107">
        <v>111692051</v>
      </c>
      <c r="C107">
        <v>111692322</v>
      </c>
      <c r="D107">
        <v>272</v>
      </c>
      <c r="E107">
        <v>111692174</v>
      </c>
      <c r="F107">
        <v>12</v>
      </c>
      <c r="G107">
        <v>12.322620000000001</v>
      </c>
      <c r="H107">
        <v>7.78301</v>
      </c>
      <c r="I107">
        <v>7.81067</v>
      </c>
      <c r="J107" t="s">
        <v>74</v>
      </c>
      <c r="K107" t="s">
        <v>170</v>
      </c>
      <c r="L107" t="s">
        <v>1297</v>
      </c>
    </row>
    <row r="108" spans="1:12" x14ac:dyDescent="0.2">
      <c r="A108" t="s">
        <v>25</v>
      </c>
      <c r="B108">
        <v>111031074</v>
      </c>
      <c r="C108">
        <v>111031342</v>
      </c>
      <c r="D108">
        <v>269</v>
      </c>
      <c r="E108">
        <v>111031214</v>
      </c>
      <c r="F108">
        <v>12</v>
      </c>
      <c r="G108">
        <v>12.23075</v>
      </c>
      <c r="H108">
        <v>7.7295299999999996</v>
      </c>
      <c r="I108">
        <v>7.7207499999999998</v>
      </c>
      <c r="J108" t="s">
        <v>74</v>
      </c>
      <c r="K108" t="s">
        <v>83</v>
      </c>
      <c r="L108" t="s">
        <v>1297</v>
      </c>
    </row>
    <row r="109" spans="1:12" x14ac:dyDescent="0.2">
      <c r="A109" t="s">
        <v>25</v>
      </c>
      <c r="B109">
        <v>118706337</v>
      </c>
      <c r="C109">
        <v>118706587</v>
      </c>
      <c r="D109">
        <v>251</v>
      </c>
      <c r="E109">
        <v>118706445</v>
      </c>
      <c r="F109">
        <v>12</v>
      </c>
      <c r="G109">
        <v>12.140499999999999</v>
      </c>
      <c r="H109">
        <v>7.6767799999999999</v>
      </c>
      <c r="I109">
        <v>7.6319600000000003</v>
      </c>
      <c r="J109" t="s">
        <v>74</v>
      </c>
      <c r="K109" t="s">
        <v>84</v>
      </c>
      <c r="L109" t="s">
        <v>1297</v>
      </c>
    </row>
    <row r="110" spans="1:12" x14ac:dyDescent="0.2">
      <c r="A110" t="s">
        <v>38</v>
      </c>
      <c r="B110">
        <v>79538336</v>
      </c>
      <c r="C110">
        <v>79538583</v>
      </c>
      <c r="D110">
        <v>248</v>
      </c>
      <c r="E110">
        <v>79538460</v>
      </c>
      <c r="F110">
        <v>12</v>
      </c>
      <c r="G110">
        <v>12.051830000000001</v>
      </c>
      <c r="H110">
        <v>7.6247400000000001</v>
      </c>
      <c r="I110">
        <v>7.5451800000000002</v>
      </c>
      <c r="J110" t="s">
        <v>74</v>
      </c>
      <c r="K110" t="s">
        <v>106</v>
      </c>
      <c r="L110" t="s">
        <v>1297</v>
      </c>
    </row>
    <row r="111" spans="1:12" x14ac:dyDescent="0.2">
      <c r="A111" t="s">
        <v>37</v>
      </c>
      <c r="B111">
        <v>147711545</v>
      </c>
      <c r="C111">
        <v>147711778</v>
      </c>
      <c r="D111">
        <v>234</v>
      </c>
      <c r="E111">
        <v>147711647</v>
      </c>
      <c r="F111">
        <v>12</v>
      </c>
      <c r="G111">
        <v>11.96467</v>
      </c>
      <c r="H111">
        <v>7.57341</v>
      </c>
      <c r="I111">
        <v>7.4598300000000002</v>
      </c>
      <c r="J111" t="s">
        <v>74</v>
      </c>
      <c r="K111" t="s">
        <v>161</v>
      </c>
      <c r="L111" t="s">
        <v>1297</v>
      </c>
    </row>
    <row r="112" spans="1:12" x14ac:dyDescent="0.2">
      <c r="A112" t="s">
        <v>33</v>
      </c>
      <c r="B112">
        <v>26042121</v>
      </c>
      <c r="C112">
        <v>26042355</v>
      </c>
      <c r="D112">
        <v>235</v>
      </c>
      <c r="E112">
        <v>26042196</v>
      </c>
      <c r="F112">
        <v>12</v>
      </c>
      <c r="G112">
        <v>11.87898</v>
      </c>
      <c r="H112">
        <v>7.5227599999999999</v>
      </c>
      <c r="I112">
        <v>7.3761000000000001</v>
      </c>
      <c r="J112" t="s">
        <v>74</v>
      </c>
      <c r="K112" t="s">
        <v>137</v>
      </c>
      <c r="L112" t="s">
        <v>1297</v>
      </c>
    </row>
    <row r="113" spans="1:12" x14ac:dyDescent="0.2">
      <c r="A113" t="s">
        <v>42</v>
      </c>
      <c r="B113">
        <v>124132388</v>
      </c>
      <c r="C113">
        <v>124132820</v>
      </c>
      <c r="D113">
        <v>433</v>
      </c>
      <c r="E113">
        <v>124132588</v>
      </c>
      <c r="F113">
        <v>12</v>
      </c>
      <c r="G113">
        <v>11.31663</v>
      </c>
      <c r="H113">
        <v>7.1863400000000004</v>
      </c>
      <c r="I113">
        <v>6.8260800000000001</v>
      </c>
      <c r="J113" t="s">
        <v>74</v>
      </c>
      <c r="K113" t="s">
        <v>192</v>
      </c>
      <c r="L113" t="s">
        <v>1297</v>
      </c>
    </row>
    <row r="114" spans="1:12" x14ac:dyDescent="0.2">
      <c r="A114" t="s">
        <v>42</v>
      </c>
      <c r="B114">
        <v>124256530</v>
      </c>
      <c r="C114">
        <v>124257687</v>
      </c>
      <c r="D114">
        <v>1158</v>
      </c>
      <c r="E114">
        <v>124256838</v>
      </c>
      <c r="F114">
        <v>12</v>
      </c>
      <c r="G114">
        <v>11.093629999999999</v>
      </c>
      <c r="H114">
        <v>7.0511900000000001</v>
      </c>
      <c r="I114">
        <v>6.6101599999999996</v>
      </c>
      <c r="J114" t="s">
        <v>74</v>
      </c>
      <c r="K114" t="s">
        <v>193</v>
      </c>
      <c r="L114" t="s">
        <v>1297</v>
      </c>
    </row>
    <row r="115" spans="1:12" x14ac:dyDescent="0.2">
      <c r="A115" t="s">
        <v>36</v>
      </c>
      <c r="B115">
        <v>96044611</v>
      </c>
      <c r="C115">
        <v>96044881</v>
      </c>
      <c r="D115">
        <v>271</v>
      </c>
      <c r="E115">
        <v>96044821</v>
      </c>
      <c r="F115">
        <v>12</v>
      </c>
      <c r="G115">
        <v>10.742800000000001</v>
      </c>
      <c r="H115">
        <v>6.8369099999999996</v>
      </c>
      <c r="I115">
        <v>6.2774299999999998</v>
      </c>
      <c r="J115" t="s">
        <v>74</v>
      </c>
      <c r="K115" t="s">
        <v>152</v>
      </c>
      <c r="L115" t="s">
        <v>1297</v>
      </c>
    </row>
    <row r="116" spans="1:12" x14ac:dyDescent="0.2">
      <c r="A116" t="s">
        <v>40</v>
      </c>
      <c r="B116">
        <v>59768549</v>
      </c>
      <c r="C116">
        <v>59768825</v>
      </c>
      <c r="D116">
        <v>277</v>
      </c>
      <c r="E116">
        <v>59768782</v>
      </c>
      <c r="F116">
        <v>12</v>
      </c>
      <c r="G116">
        <v>8.3386600000000008</v>
      </c>
      <c r="H116">
        <v>5.3430600000000004</v>
      </c>
      <c r="I116">
        <v>4.0136900000000004</v>
      </c>
      <c r="J116" t="s">
        <v>74</v>
      </c>
      <c r="K116" t="s">
        <v>168</v>
      </c>
      <c r="L116" t="s">
        <v>1297</v>
      </c>
    </row>
    <row r="117" spans="1:12" x14ac:dyDescent="0.2">
      <c r="A117" t="s">
        <v>50</v>
      </c>
      <c r="B117">
        <v>19361</v>
      </c>
      <c r="C117">
        <v>19601</v>
      </c>
      <c r="D117">
        <v>241</v>
      </c>
      <c r="E117">
        <v>19432</v>
      </c>
      <c r="F117">
        <v>12</v>
      </c>
      <c r="G117">
        <v>7.9096799999999998</v>
      </c>
      <c r="H117">
        <v>5.0777400000000004</v>
      </c>
      <c r="I117">
        <v>3.6502500000000002</v>
      </c>
      <c r="J117" t="s">
        <v>74</v>
      </c>
      <c r="K117" t="s">
        <v>106</v>
      </c>
      <c r="L117" t="s">
        <v>1297</v>
      </c>
    </row>
    <row r="118" spans="1:12" x14ac:dyDescent="0.2">
      <c r="A118" t="s">
        <v>40</v>
      </c>
      <c r="B118">
        <v>115048268</v>
      </c>
      <c r="C118">
        <v>115048540</v>
      </c>
      <c r="D118">
        <v>273</v>
      </c>
      <c r="E118">
        <v>115048376</v>
      </c>
      <c r="F118">
        <v>11</v>
      </c>
      <c r="G118">
        <v>12.34872</v>
      </c>
      <c r="H118">
        <v>7.9228899999999998</v>
      </c>
      <c r="I118">
        <v>7.8335499999999998</v>
      </c>
      <c r="J118" t="s">
        <v>74</v>
      </c>
      <c r="K118" t="s">
        <v>171</v>
      </c>
      <c r="L118" t="s">
        <v>1297</v>
      </c>
    </row>
    <row r="119" spans="1:12" x14ac:dyDescent="0.2">
      <c r="A119" t="s">
        <v>40</v>
      </c>
      <c r="B119">
        <v>117746360</v>
      </c>
      <c r="C119">
        <v>117746622</v>
      </c>
      <c r="D119">
        <v>263</v>
      </c>
      <c r="E119">
        <v>117746443</v>
      </c>
      <c r="F119">
        <v>11</v>
      </c>
      <c r="G119">
        <v>11.574680000000001</v>
      </c>
      <c r="H119">
        <v>7.4954900000000002</v>
      </c>
      <c r="I119">
        <v>7.0787800000000001</v>
      </c>
      <c r="J119" t="s">
        <v>74</v>
      </c>
      <c r="K119" t="s">
        <v>172</v>
      </c>
      <c r="L119" t="s">
        <v>1297</v>
      </c>
    </row>
    <row r="120" spans="1:12" x14ac:dyDescent="0.2">
      <c r="A120" t="s">
        <v>32</v>
      </c>
      <c r="B120">
        <v>69283984</v>
      </c>
      <c r="C120">
        <v>69284250</v>
      </c>
      <c r="D120">
        <v>267</v>
      </c>
      <c r="E120">
        <v>69284069</v>
      </c>
      <c r="F120">
        <v>11</v>
      </c>
      <c r="G120">
        <v>11.48002</v>
      </c>
      <c r="H120">
        <v>7.44177</v>
      </c>
      <c r="I120">
        <v>6.9861800000000001</v>
      </c>
      <c r="J120" t="s">
        <v>74</v>
      </c>
      <c r="K120" t="s">
        <v>129</v>
      </c>
      <c r="L120" t="s">
        <v>1297</v>
      </c>
    </row>
    <row r="121" spans="1:12" x14ac:dyDescent="0.2">
      <c r="A121" t="s">
        <v>28</v>
      </c>
      <c r="B121">
        <v>57917412</v>
      </c>
      <c r="C121">
        <v>57917670</v>
      </c>
      <c r="D121">
        <v>259</v>
      </c>
      <c r="E121">
        <v>57917535</v>
      </c>
      <c r="F121">
        <v>11</v>
      </c>
      <c r="G121">
        <v>11.20693</v>
      </c>
      <c r="H121">
        <v>7.2851299999999997</v>
      </c>
      <c r="I121">
        <v>6.7195999999999998</v>
      </c>
      <c r="J121" t="s">
        <v>74</v>
      </c>
      <c r="K121" t="s">
        <v>104</v>
      </c>
      <c r="L121" t="s">
        <v>1297</v>
      </c>
    </row>
    <row r="122" spans="1:12" x14ac:dyDescent="0.2">
      <c r="A122" t="s">
        <v>39</v>
      </c>
      <c r="B122">
        <v>74469929</v>
      </c>
      <c r="C122">
        <v>74470165</v>
      </c>
      <c r="D122">
        <v>237</v>
      </c>
      <c r="E122">
        <v>74470047</v>
      </c>
      <c r="F122">
        <v>11</v>
      </c>
      <c r="G122">
        <v>11.20693</v>
      </c>
      <c r="H122">
        <v>7.2851299999999997</v>
      </c>
      <c r="I122">
        <v>6.7195999999999998</v>
      </c>
      <c r="J122" t="s">
        <v>74</v>
      </c>
      <c r="K122" t="s">
        <v>106</v>
      </c>
      <c r="L122" t="s">
        <v>1297</v>
      </c>
    </row>
    <row r="123" spans="1:12" x14ac:dyDescent="0.2">
      <c r="A123" t="s">
        <v>25</v>
      </c>
      <c r="B123">
        <v>133594797</v>
      </c>
      <c r="C123">
        <v>133595561</v>
      </c>
      <c r="D123">
        <v>765</v>
      </c>
      <c r="E123">
        <v>133595447</v>
      </c>
      <c r="F123">
        <v>11</v>
      </c>
      <c r="G123">
        <v>10.396800000000001</v>
      </c>
      <c r="H123">
        <v>6.8075000000000001</v>
      </c>
      <c r="I123">
        <v>5.9432</v>
      </c>
      <c r="J123" t="s">
        <v>74</v>
      </c>
      <c r="K123" t="s">
        <v>85</v>
      </c>
      <c r="L123" t="s">
        <v>1297</v>
      </c>
    </row>
    <row r="124" spans="1:12" x14ac:dyDescent="0.2">
      <c r="A124" t="s">
        <v>26</v>
      </c>
      <c r="B124">
        <v>7938975</v>
      </c>
      <c r="C124">
        <v>7939208</v>
      </c>
      <c r="D124">
        <v>234</v>
      </c>
      <c r="E124">
        <v>7939039</v>
      </c>
      <c r="F124">
        <v>10</v>
      </c>
      <c r="G124">
        <v>10.979520000000001</v>
      </c>
      <c r="H124">
        <v>7.2626499999999998</v>
      </c>
      <c r="I124">
        <v>6.4976000000000003</v>
      </c>
      <c r="J124" t="s">
        <v>74</v>
      </c>
      <c r="K124" t="s">
        <v>91</v>
      </c>
      <c r="L124" t="s">
        <v>1297</v>
      </c>
    </row>
    <row r="125" spans="1:12" x14ac:dyDescent="0.2">
      <c r="A125" t="s">
        <v>28</v>
      </c>
      <c r="B125">
        <v>98077359</v>
      </c>
      <c r="C125">
        <v>98077597</v>
      </c>
      <c r="D125">
        <v>239</v>
      </c>
      <c r="E125">
        <v>98077416</v>
      </c>
      <c r="F125">
        <v>10</v>
      </c>
      <c r="G125">
        <v>10.979520000000001</v>
      </c>
      <c r="H125">
        <v>7.2626499999999998</v>
      </c>
      <c r="I125">
        <v>6.4976000000000003</v>
      </c>
      <c r="J125" t="s">
        <v>74</v>
      </c>
      <c r="K125" t="s">
        <v>107</v>
      </c>
      <c r="L125" t="s">
        <v>1297</v>
      </c>
    </row>
    <row r="126" spans="1:12" x14ac:dyDescent="0.2">
      <c r="A126" t="s">
        <v>31</v>
      </c>
      <c r="B126">
        <v>93550968</v>
      </c>
      <c r="C126">
        <v>93551227</v>
      </c>
      <c r="D126">
        <v>260</v>
      </c>
      <c r="E126">
        <v>93551163</v>
      </c>
      <c r="F126">
        <v>10</v>
      </c>
      <c r="G126">
        <v>10.8308</v>
      </c>
      <c r="H126">
        <v>7.1819300000000004</v>
      </c>
      <c r="I126">
        <v>6.3616000000000001</v>
      </c>
      <c r="J126" t="s">
        <v>74</v>
      </c>
      <c r="K126" t="s">
        <v>124</v>
      </c>
      <c r="L126" t="s">
        <v>1297</v>
      </c>
    </row>
    <row r="127" spans="1:12" x14ac:dyDescent="0.2">
      <c r="A127" t="s">
        <v>40</v>
      </c>
      <c r="B127">
        <v>93480402</v>
      </c>
      <c r="C127">
        <v>93480673</v>
      </c>
      <c r="D127">
        <v>272</v>
      </c>
      <c r="E127">
        <v>93480508</v>
      </c>
      <c r="F127">
        <v>10</v>
      </c>
      <c r="G127">
        <v>10.8308</v>
      </c>
      <c r="H127">
        <v>7.1819300000000004</v>
      </c>
      <c r="I127">
        <v>6.3616000000000001</v>
      </c>
      <c r="J127" t="s">
        <v>74</v>
      </c>
      <c r="K127" t="s">
        <v>169</v>
      </c>
      <c r="L127" t="s">
        <v>1297</v>
      </c>
    </row>
    <row r="128" spans="1:12" x14ac:dyDescent="0.2">
      <c r="A128" t="s">
        <v>25</v>
      </c>
      <c r="B128">
        <v>93091029</v>
      </c>
      <c r="C128">
        <v>93091267</v>
      </c>
      <c r="D128">
        <v>239</v>
      </c>
      <c r="E128">
        <v>93091176</v>
      </c>
      <c r="F128">
        <v>10</v>
      </c>
      <c r="G128">
        <v>10.450810000000001</v>
      </c>
      <c r="H128">
        <v>6.9715199999999999</v>
      </c>
      <c r="I128">
        <v>5.9942099999999998</v>
      </c>
      <c r="J128" t="s">
        <v>74</v>
      </c>
      <c r="K128" t="s">
        <v>81</v>
      </c>
      <c r="L128" t="s">
        <v>1297</v>
      </c>
    </row>
    <row r="129" spans="1:12" x14ac:dyDescent="0.2">
      <c r="A129" t="s">
        <v>25</v>
      </c>
      <c r="B129">
        <v>82369420</v>
      </c>
      <c r="C129">
        <v>82369657</v>
      </c>
      <c r="D129">
        <v>238</v>
      </c>
      <c r="E129">
        <v>82369552</v>
      </c>
      <c r="F129">
        <v>10</v>
      </c>
      <c r="G129">
        <v>10.10148</v>
      </c>
      <c r="H129">
        <v>6.7730800000000002</v>
      </c>
      <c r="I129">
        <v>5.6562799999999998</v>
      </c>
      <c r="J129" t="s">
        <v>74</v>
      </c>
      <c r="K129" t="s">
        <v>80</v>
      </c>
      <c r="L129" t="s">
        <v>1297</v>
      </c>
    </row>
    <row r="130" spans="1:12" x14ac:dyDescent="0.2">
      <c r="A130" t="s">
        <v>37</v>
      </c>
      <c r="B130">
        <v>134240256</v>
      </c>
      <c r="C130">
        <v>134240521</v>
      </c>
      <c r="D130">
        <v>266</v>
      </c>
      <c r="E130">
        <v>134240357</v>
      </c>
      <c r="F130">
        <v>10</v>
      </c>
      <c r="G130">
        <v>10.10148</v>
      </c>
      <c r="H130">
        <v>6.7730800000000002</v>
      </c>
      <c r="I130">
        <v>5.6562799999999998</v>
      </c>
      <c r="J130" t="s">
        <v>74</v>
      </c>
      <c r="K130" t="s">
        <v>160</v>
      </c>
      <c r="L130" t="s">
        <v>1297</v>
      </c>
    </row>
    <row r="131" spans="1:12" x14ac:dyDescent="0.2">
      <c r="A131" t="s">
        <v>26</v>
      </c>
      <c r="B131">
        <v>42779870</v>
      </c>
      <c r="C131">
        <v>42780118</v>
      </c>
      <c r="D131">
        <v>249</v>
      </c>
      <c r="E131">
        <v>42779989</v>
      </c>
      <c r="F131">
        <v>10</v>
      </c>
      <c r="G131">
        <v>10.0184</v>
      </c>
      <c r="H131">
        <v>6.7252200000000002</v>
      </c>
      <c r="I131">
        <v>5.5771100000000002</v>
      </c>
      <c r="J131" t="s">
        <v>74</v>
      </c>
      <c r="K131" t="s">
        <v>93</v>
      </c>
      <c r="L131" t="s">
        <v>1297</v>
      </c>
    </row>
    <row r="132" spans="1:12" x14ac:dyDescent="0.2">
      <c r="A132" t="s">
        <v>52</v>
      </c>
      <c r="B132">
        <v>41756785</v>
      </c>
      <c r="C132">
        <v>41757318</v>
      </c>
      <c r="D132">
        <v>534</v>
      </c>
      <c r="E132">
        <v>41757235</v>
      </c>
      <c r="F132">
        <v>10</v>
      </c>
      <c r="G132">
        <v>9.7013400000000001</v>
      </c>
      <c r="H132">
        <v>6.5403700000000002</v>
      </c>
      <c r="I132">
        <v>5.2699400000000001</v>
      </c>
      <c r="J132" t="s">
        <v>74</v>
      </c>
      <c r="K132" t="s">
        <v>143</v>
      </c>
      <c r="L132" t="s">
        <v>1297</v>
      </c>
    </row>
    <row r="133" spans="1:12" x14ac:dyDescent="0.2">
      <c r="A133" t="s">
        <v>25</v>
      </c>
      <c r="B133">
        <v>11654254</v>
      </c>
      <c r="C133">
        <v>11654490</v>
      </c>
      <c r="D133">
        <v>237</v>
      </c>
      <c r="E133">
        <v>11654381</v>
      </c>
      <c r="F133">
        <v>10</v>
      </c>
      <c r="G133">
        <v>9.6256299999999992</v>
      </c>
      <c r="H133">
        <v>6.4957399999999996</v>
      </c>
      <c r="I133">
        <v>5.2147399999999999</v>
      </c>
      <c r="J133" t="s">
        <v>74</v>
      </c>
      <c r="K133" t="s">
        <v>75</v>
      </c>
      <c r="L133" t="s">
        <v>1297</v>
      </c>
    </row>
    <row r="134" spans="1:12" x14ac:dyDescent="0.2">
      <c r="A134" t="s">
        <v>32</v>
      </c>
      <c r="B134">
        <v>86820815</v>
      </c>
      <c r="C134">
        <v>86821157</v>
      </c>
      <c r="D134">
        <v>343</v>
      </c>
      <c r="E134">
        <v>86820875</v>
      </c>
      <c r="F134">
        <v>10</v>
      </c>
      <c r="G134">
        <v>9.55124</v>
      </c>
      <c r="H134">
        <v>6.4516999999999998</v>
      </c>
      <c r="I134">
        <v>5.1445800000000004</v>
      </c>
      <c r="J134" t="s">
        <v>74</v>
      </c>
      <c r="K134" t="s">
        <v>130</v>
      </c>
      <c r="L134" t="s">
        <v>1297</v>
      </c>
    </row>
    <row r="135" spans="1:12" x14ac:dyDescent="0.2">
      <c r="A135" t="s">
        <v>38</v>
      </c>
      <c r="B135">
        <v>81821767</v>
      </c>
      <c r="C135">
        <v>81822076</v>
      </c>
      <c r="D135">
        <v>310</v>
      </c>
      <c r="E135">
        <v>81821860</v>
      </c>
      <c r="F135">
        <v>10</v>
      </c>
      <c r="G135">
        <v>8.9349900000000009</v>
      </c>
      <c r="H135">
        <v>6.0807500000000001</v>
      </c>
      <c r="I135">
        <v>4.56182</v>
      </c>
      <c r="J135" t="s">
        <v>74</v>
      </c>
      <c r="K135" t="s">
        <v>164</v>
      </c>
      <c r="L135" t="s">
        <v>1297</v>
      </c>
    </row>
    <row r="136" spans="1:12" x14ac:dyDescent="0.2">
      <c r="A136" t="s">
        <v>32</v>
      </c>
      <c r="B136">
        <v>51250554</v>
      </c>
      <c r="C136">
        <v>51250799</v>
      </c>
      <c r="D136">
        <v>246</v>
      </c>
      <c r="E136">
        <v>51250657</v>
      </c>
      <c r="F136">
        <v>9</v>
      </c>
      <c r="G136">
        <v>9.6478400000000004</v>
      </c>
      <c r="H136">
        <v>6.6024099999999999</v>
      </c>
      <c r="I136">
        <v>5.2178100000000001</v>
      </c>
      <c r="J136" t="s">
        <v>74</v>
      </c>
      <c r="K136" t="s">
        <v>127</v>
      </c>
      <c r="L136" t="s">
        <v>1297</v>
      </c>
    </row>
    <row r="137" spans="1:12" x14ac:dyDescent="0.2">
      <c r="A137" t="s">
        <v>33</v>
      </c>
      <c r="B137">
        <v>13654637</v>
      </c>
      <c r="C137">
        <v>13654928</v>
      </c>
      <c r="D137">
        <v>292</v>
      </c>
      <c r="E137">
        <v>13654711</v>
      </c>
      <c r="F137">
        <v>9</v>
      </c>
      <c r="G137">
        <v>9.6478400000000004</v>
      </c>
      <c r="H137">
        <v>6.6024099999999999</v>
      </c>
      <c r="I137">
        <v>5.2178100000000001</v>
      </c>
      <c r="J137" t="s">
        <v>74</v>
      </c>
      <c r="K137" t="s">
        <v>136</v>
      </c>
      <c r="L137" t="s">
        <v>1297</v>
      </c>
    </row>
    <row r="138" spans="1:12" x14ac:dyDescent="0.2">
      <c r="A138" t="s">
        <v>37</v>
      </c>
      <c r="B138">
        <v>132063829</v>
      </c>
      <c r="C138">
        <v>132064088</v>
      </c>
      <c r="D138">
        <v>260</v>
      </c>
      <c r="E138">
        <v>132063937</v>
      </c>
      <c r="F138">
        <v>9</v>
      </c>
      <c r="G138">
        <v>9.6478400000000004</v>
      </c>
      <c r="H138">
        <v>6.6024099999999999</v>
      </c>
      <c r="I138">
        <v>5.2178100000000001</v>
      </c>
      <c r="J138" t="s">
        <v>74</v>
      </c>
      <c r="K138" t="s">
        <v>159</v>
      </c>
      <c r="L138" t="s">
        <v>1297</v>
      </c>
    </row>
    <row r="139" spans="1:12" x14ac:dyDescent="0.2">
      <c r="A139" t="s">
        <v>39</v>
      </c>
      <c r="B139">
        <v>23881168</v>
      </c>
      <c r="C139">
        <v>23881447</v>
      </c>
      <c r="D139">
        <v>280</v>
      </c>
      <c r="E139">
        <v>23881203</v>
      </c>
      <c r="F139">
        <v>9</v>
      </c>
      <c r="G139">
        <v>9.6478400000000004</v>
      </c>
      <c r="H139">
        <v>6.6024099999999999</v>
      </c>
      <c r="I139">
        <v>5.2178100000000001</v>
      </c>
      <c r="J139" t="s">
        <v>74</v>
      </c>
      <c r="K139" t="s">
        <v>165</v>
      </c>
      <c r="L139" t="s">
        <v>1297</v>
      </c>
    </row>
    <row r="140" spans="1:12" x14ac:dyDescent="0.2">
      <c r="A140" t="s">
        <v>40</v>
      </c>
      <c r="B140">
        <v>141638644</v>
      </c>
      <c r="C140">
        <v>141639246</v>
      </c>
      <c r="D140">
        <v>603</v>
      </c>
      <c r="E140">
        <v>141638820</v>
      </c>
      <c r="F140">
        <v>9</v>
      </c>
      <c r="G140">
        <v>9.6478400000000004</v>
      </c>
      <c r="H140">
        <v>6.6024099999999999</v>
      </c>
      <c r="I140">
        <v>5.2178100000000001</v>
      </c>
      <c r="J140" t="s">
        <v>74</v>
      </c>
      <c r="K140" t="s">
        <v>174</v>
      </c>
      <c r="L140" t="s">
        <v>1297</v>
      </c>
    </row>
    <row r="141" spans="1:12" x14ac:dyDescent="0.2">
      <c r="A141" t="s">
        <v>49</v>
      </c>
      <c r="B141">
        <v>4149386</v>
      </c>
      <c r="C141">
        <v>4150237</v>
      </c>
      <c r="D141">
        <v>852</v>
      </c>
      <c r="E141">
        <v>4150206</v>
      </c>
      <c r="F141">
        <v>9</v>
      </c>
      <c r="G141">
        <v>9.6478400000000004</v>
      </c>
      <c r="H141">
        <v>6.6024099999999999</v>
      </c>
      <c r="I141">
        <v>5.2178100000000001</v>
      </c>
      <c r="J141" t="s">
        <v>74</v>
      </c>
      <c r="K141" t="s">
        <v>207</v>
      </c>
      <c r="L141" t="s">
        <v>1297</v>
      </c>
    </row>
    <row r="142" spans="1:12" x14ac:dyDescent="0.2">
      <c r="A142" t="s">
        <v>25</v>
      </c>
      <c r="B142">
        <v>152104984</v>
      </c>
      <c r="C142">
        <v>152105219</v>
      </c>
      <c r="D142">
        <v>236</v>
      </c>
      <c r="E142">
        <v>152105128</v>
      </c>
      <c r="F142">
        <v>9</v>
      </c>
      <c r="G142">
        <v>9.3374500000000005</v>
      </c>
      <c r="H142">
        <v>6.4319600000000001</v>
      </c>
      <c r="I142">
        <v>4.9406699999999999</v>
      </c>
      <c r="J142" t="s">
        <v>74</v>
      </c>
      <c r="K142" t="s">
        <v>86</v>
      </c>
      <c r="L142" t="s">
        <v>1297</v>
      </c>
    </row>
    <row r="143" spans="1:12" x14ac:dyDescent="0.2">
      <c r="A143" t="s">
        <v>25</v>
      </c>
      <c r="B143">
        <v>78573794</v>
      </c>
      <c r="C143">
        <v>78574342</v>
      </c>
      <c r="D143">
        <v>549</v>
      </c>
      <c r="E143">
        <v>78573889</v>
      </c>
      <c r="F143">
        <v>9</v>
      </c>
      <c r="G143">
        <v>8.85318</v>
      </c>
      <c r="H143">
        <v>6.1573399999999996</v>
      </c>
      <c r="I143">
        <v>4.4842700000000004</v>
      </c>
      <c r="J143" t="s">
        <v>74</v>
      </c>
      <c r="K143" t="s">
        <v>79</v>
      </c>
      <c r="L143" t="s">
        <v>1297</v>
      </c>
    </row>
    <row r="144" spans="1:12" x14ac:dyDescent="0.2">
      <c r="A144" t="s">
        <v>41</v>
      </c>
      <c r="B144">
        <v>117961974</v>
      </c>
      <c r="C144">
        <v>117962258</v>
      </c>
      <c r="D144">
        <v>285</v>
      </c>
      <c r="E144">
        <v>117962136</v>
      </c>
      <c r="F144">
        <v>9</v>
      </c>
      <c r="G144">
        <v>8.85318</v>
      </c>
      <c r="H144">
        <v>6.1573399999999996</v>
      </c>
      <c r="I144">
        <v>4.4842700000000004</v>
      </c>
      <c r="J144" t="s">
        <v>74</v>
      </c>
      <c r="K144" t="s">
        <v>179</v>
      </c>
      <c r="L144" t="s">
        <v>1297</v>
      </c>
    </row>
    <row r="145" spans="1:12" x14ac:dyDescent="0.2">
      <c r="A145" t="s">
        <v>31</v>
      </c>
      <c r="B145">
        <v>96170563</v>
      </c>
      <c r="C145">
        <v>96170838</v>
      </c>
      <c r="D145">
        <v>276</v>
      </c>
      <c r="E145">
        <v>96170611</v>
      </c>
      <c r="F145">
        <v>9</v>
      </c>
      <c r="G145">
        <v>8.7780299999999993</v>
      </c>
      <c r="H145">
        <v>6.1138399999999997</v>
      </c>
      <c r="I145">
        <v>4.4163399999999999</v>
      </c>
      <c r="J145" t="s">
        <v>74</v>
      </c>
      <c r="K145" t="s">
        <v>125</v>
      </c>
      <c r="L145" t="s">
        <v>1297</v>
      </c>
    </row>
    <row r="146" spans="1:12" x14ac:dyDescent="0.2">
      <c r="A146" t="s">
        <v>35</v>
      </c>
      <c r="B146">
        <v>168998723</v>
      </c>
      <c r="C146">
        <v>168998972</v>
      </c>
      <c r="D146">
        <v>250</v>
      </c>
      <c r="E146">
        <v>168998939</v>
      </c>
      <c r="F146">
        <v>9</v>
      </c>
      <c r="G146">
        <v>8.7780299999999993</v>
      </c>
      <c r="H146">
        <v>6.1138399999999997</v>
      </c>
      <c r="I146">
        <v>4.4163399999999999</v>
      </c>
      <c r="J146" t="s">
        <v>74</v>
      </c>
      <c r="K146" t="s">
        <v>146</v>
      </c>
      <c r="L146" t="s">
        <v>1297</v>
      </c>
    </row>
    <row r="147" spans="1:12" x14ac:dyDescent="0.2">
      <c r="A147" t="s">
        <v>27</v>
      </c>
      <c r="B147">
        <v>55393608</v>
      </c>
      <c r="C147">
        <v>55393847</v>
      </c>
      <c r="D147">
        <v>240</v>
      </c>
      <c r="E147">
        <v>55393682</v>
      </c>
      <c r="F147">
        <v>9</v>
      </c>
      <c r="G147">
        <v>8.6319900000000001</v>
      </c>
      <c r="H147">
        <v>6.0286400000000002</v>
      </c>
      <c r="I147">
        <v>4.2765500000000003</v>
      </c>
      <c r="J147" t="s">
        <v>74</v>
      </c>
      <c r="K147" t="s">
        <v>99</v>
      </c>
      <c r="L147" t="s">
        <v>1297</v>
      </c>
    </row>
    <row r="148" spans="1:12" x14ac:dyDescent="0.2">
      <c r="A148" t="s">
        <v>25</v>
      </c>
      <c r="B148">
        <v>69674533</v>
      </c>
      <c r="C148">
        <v>69674783</v>
      </c>
      <c r="D148">
        <v>251</v>
      </c>
      <c r="E148">
        <v>69674687</v>
      </c>
      <c r="F148">
        <v>9</v>
      </c>
      <c r="G148">
        <v>8.4228400000000008</v>
      </c>
      <c r="H148">
        <v>5.9052100000000003</v>
      </c>
      <c r="I148">
        <v>4.0757700000000003</v>
      </c>
      <c r="J148" t="s">
        <v>74</v>
      </c>
      <c r="K148" t="s">
        <v>78</v>
      </c>
      <c r="L148" t="s">
        <v>1297</v>
      </c>
    </row>
    <row r="149" spans="1:12" x14ac:dyDescent="0.2">
      <c r="A149" t="s">
        <v>36</v>
      </c>
      <c r="B149">
        <v>30137413</v>
      </c>
      <c r="C149">
        <v>30137681</v>
      </c>
      <c r="D149">
        <v>269</v>
      </c>
      <c r="E149">
        <v>30137480</v>
      </c>
      <c r="F149">
        <v>9</v>
      </c>
      <c r="G149">
        <v>8.4228400000000008</v>
      </c>
      <c r="H149">
        <v>5.9052100000000003</v>
      </c>
      <c r="I149">
        <v>4.0757700000000003</v>
      </c>
      <c r="J149" t="s">
        <v>74</v>
      </c>
      <c r="K149" t="s">
        <v>149</v>
      </c>
      <c r="L149" t="s">
        <v>1297</v>
      </c>
    </row>
    <row r="150" spans="1:12" x14ac:dyDescent="0.2">
      <c r="A150" t="s">
        <v>31</v>
      </c>
      <c r="B150">
        <v>91907287</v>
      </c>
      <c r="C150">
        <v>91908074</v>
      </c>
      <c r="D150">
        <v>788</v>
      </c>
      <c r="E150">
        <v>91907774</v>
      </c>
      <c r="F150">
        <v>9</v>
      </c>
      <c r="G150">
        <v>8.2245600000000003</v>
      </c>
      <c r="H150">
        <v>5.78674</v>
      </c>
      <c r="I150">
        <v>3.93696</v>
      </c>
      <c r="J150" t="s">
        <v>74</v>
      </c>
      <c r="K150" t="s">
        <v>123</v>
      </c>
      <c r="L150" t="s">
        <v>1297</v>
      </c>
    </row>
    <row r="151" spans="1:12" x14ac:dyDescent="0.2">
      <c r="A151" t="s">
        <v>51</v>
      </c>
      <c r="B151">
        <v>19007</v>
      </c>
      <c r="C151">
        <v>19304</v>
      </c>
      <c r="D151">
        <v>298</v>
      </c>
      <c r="E151">
        <v>19114</v>
      </c>
      <c r="F151">
        <v>9</v>
      </c>
      <c r="G151">
        <v>7.4687599999999996</v>
      </c>
      <c r="H151">
        <v>5.3238799999999999</v>
      </c>
      <c r="I151">
        <v>3.2431999999999999</v>
      </c>
      <c r="J151" t="s">
        <v>74</v>
      </c>
      <c r="K151" t="s">
        <v>106</v>
      </c>
      <c r="L151" t="s">
        <v>1297</v>
      </c>
    </row>
    <row r="152" spans="1:12" x14ac:dyDescent="0.2">
      <c r="A152" t="s">
        <v>28</v>
      </c>
      <c r="B152">
        <v>49359218</v>
      </c>
      <c r="C152">
        <v>49359545</v>
      </c>
      <c r="D152">
        <v>328</v>
      </c>
      <c r="E152">
        <v>49359370</v>
      </c>
      <c r="F152">
        <v>8</v>
      </c>
      <c r="G152">
        <v>8.2366200000000003</v>
      </c>
      <c r="H152">
        <v>5.8761299999999999</v>
      </c>
      <c r="I152">
        <v>3.9423400000000002</v>
      </c>
      <c r="J152" t="s">
        <v>74</v>
      </c>
      <c r="K152" t="s">
        <v>103</v>
      </c>
      <c r="L152" t="s">
        <v>1297</v>
      </c>
    </row>
    <row r="153" spans="1:12" x14ac:dyDescent="0.2">
      <c r="A153" t="s">
        <v>34</v>
      </c>
      <c r="B153">
        <v>33274795</v>
      </c>
      <c r="C153">
        <v>33275044</v>
      </c>
      <c r="D153">
        <v>250</v>
      </c>
      <c r="E153">
        <v>33274853</v>
      </c>
      <c r="F153">
        <v>8</v>
      </c>
      <c r="G153">
        <v>8.2366200000000003</v>
      </c>
      <c r="H153">
        <v>5.8761299999999999</v>
      </c>
      <c r="I153">
        <v>3.9423400000000002</v>
      </c>
      <c r="J153" t="s">
        <v>74</v>
      </c>
      <c r="K153" t="s">
        <v>141</v>
      </c>
      <c r="L153" t="s">
        <v>1297</v>
      </c>
    </row>
    <row r="154" spans="1:12" x14ac:dyDescent="0.2">
      <c r="A154" t="s">
        <v>28</v>
      </c>
      <c r="B154">
        <v>59112815</v>
      </c>
      <c r="C154">
        <v>59113947</v>
      </c>
      <c r="D154">
        <v>1133</v>
      </c>
      <c r="E154">
        <v>59113631</v>
      </c>
      <c r="F154">
        <v>8</v>
      </c>
      <c r="G154">
        <v>7.78437</v>
      </c>
      <c r="H154">
        <v>5.6216200000000001</v>
      </c>
      <c r="I154">
        <v>3.5310000000000001</v>
      </c>
      <c r="J154" t="s">
        <v>74</v>
      </c>
      <c r="K154" t="s">
        <v>105</v>
      </c>
      <c r="L154" t="s">
        <v>1297</v>
      </c>
    </row>
    <row r="155" spans="1:12" x14ac:dyDescent="0.2">
      <c r="A155" t="s">
        <v>37</v>
      </c>
      <c r="B155">
        <v>42999956</v>
      </c>
      <c r="C155">
        <v>43000194</v>
      </c>
      <c r="D155">
        <v>239</v>
      </c>
      <c r="E155">
        <v>43000105</v>
      </c>
      <c r="F155">
        <v>8</v>
      </c>
      <c r="G155">
        <v>7.6458399999999997</v>
      </c>
      <c r="H155">
        <v>5.5416100000000004</v>
      </c>
      <c r="I155">
        <v>3.4048799999999999</v>
      </c>
      <c r="J155" t="s">
        <v>74</v>
      </c>
      <c r="K155" t="s">
        <v>156</v>
      </c>
      <c r="L155" t="s">
        <v>1297</v>
      </c>
    </row>
    <row r="156" spans="1:12" x14ac:dyDescent="0.2">
      <c r="A156" t="s">
        <v>39</v>
      </c>
      <c r="B156">
        <v>20204287</v>
      </c>
      <c r="C156">
        <v>20204545</v>
      </c>
      <c r="D156">
        <v>259</v>
      </c>
      <c r="E156">
        <v>20204471</v>
      </c>
      <c r="F156">
        <v>8</v>
      </c>
      <c r="G156">
        <v>7.6458399999999997</v>
      </c>
      <c r="H156">
        <v>5.5416100000000004</v>
      </c>
      <c r="I156">
        <v>3.4048799999999999</v>
      </c>
      <c r="J156" t="s">
        <v>74</v>
      </c>
      <c r="K156" t="s">
        <v>106</v>
      </c>
      <c r="L156" t="s">
        <v>1297</v>
      </c>
    </row>
    <row r="157" spans="1:12" x14ac:dyDescent="0.2">
      <c r="A157" t="s">
        <v>26</v>
      </c>
      <c r="B157">
        <v>58239425</v>
      </c>
      <c r="C157">
        <v>58239745</v>
      </c>
      <c r="D157">
        <v>321</v>
      </c>
      <c r="E157">
        <v>58239555</v>
      </c>
      <c r="F157">
        <v>8</v>
      </c>
      <c r="G157">
        <v>7.5786100000000003</v>
      </c>
      <c r="H157">
        <v>5.5024499999999996</v>
      </c>
      <c r="I157">
        <v>3.34497</v>
      </c>
      <c r="J157" t="s">
        <v>74</v>
      </c>
      <c r="K157" t="s">
        <v>94</v>
      </c>
      <c r="L157" t="s">
        <v>1297</v>
      </c>
    </row>
    <row r="158" spans="1:12" x14ac:dyDescent="0.2">
      <c r="A158" t="s">
        <v>27</v>
      </c>
      <c r="B158">
        <v>51155334</v>
      </c>
      <c r="C158">
        <v>51155704</v>
      </c>
      <c r="D158">
        <v>371</v>
      </c>
      <c r="E158">
        <v>51155652</v>
      </c>
      <c r="F158">
        <v>8</v>
      </c>
      <c r="G158">
        <v>7.3844900000000004</v>
      </c>
      <c r="H158">
        <v>5.3882399999999997</v>
      </c>
      <c r="I158">
        <v>3.1649400000000001</v>
      </c>
      <c r="J158" t="s">
        <v>74</v>
      </c>
      <c r="K158" t="s">
        <v>98</v>
      </c>
      <c r="L158" t="s">
        <v>1297</v>
      </c>
    </row>
    <row r="159" spans="1:12" x14ac:dyDescent="0.2">
      <c r="A159" t="s">
        <v>29</v>
      </c>
      <c r="B159">
        <v>86883552</v>
      </c>
      <c r="C159">
        <v>86883856</v>
      </c>
      <c r="D159">
        <v>305</v>
      </c>
      <c r="E159">
        <v>86883666</v>
      </c>
      <c r="F159">
        <v>8</v>
      </c>
      <c r="G159">
        <v>7.1417700000000002</v>
      </c>
      <c r="H159">
        <v>5.2431299999999998</v>
      </c>
      <c r="I159">
        <v>2.9341300000000001</v>
      </c>
      <c r="J159" t="s">
        <v>74</v>
      </c>
      <c r="K159" t="s">
        <v>113</v>
      </c>
      <c r="L159" t="s">
        <v>1297</v>
      </c>
    </row>
    <row r="160" spans="1:12" x14ac:dyDescent="0.2">
      <c r="A160" t="s">
        <v>33</v>
      </c>
      <c r="B160">
        <v>29106488</v>
      </c>
      <c r="C160">
        <v>29106839</v>
      </c>
      <c r="D160">
        <v>352</v>
      </c>
      <c r="E160">
        <v>29106557</v>
      </c>
      <c r="F160">
        <v>8</v>
      </c>
      <c r="G160">
        <v>6.9153399999999996</v>
      </c>
      <c r="H160">
        <v>5.1056299999999997</v>
      </c>
      <c r="I160">
        <v>2.8193100000000002</v>
      </c>
      <c r="J160" t="s">
        <v>74</v>
      </c>
      <c r="K160" t="s">
        <v>138</v>
      </c>
      <c r="L160" t="s">
        <v>1297</v>
      </c>
    </row>
    <row r="161" spans="1:12" x14ac:dyDescent="0.2">
      <c r="A161" t="s">
        <v>41</v>
      </c>
      <c r="B161">
        <v>20678625</v>
      </c>
      <c r="C161">
        <v>20679346</v>
      </c>
      <c r="D161">
        <v>722</v>
      </c>
      <c r="E161">
        <v>20679286</v>
      </c>
      <c r="F161">
        <v>8</v>
      </c>
      <c r="G161">
        <v>6.1820700000000004</v>
      </c>
      <c r="H161">
        <v>4.6484800000000002</v>
      </c>
      <c r="I161">
        <v>2.16439</v>
      </c>
      <c r="J161" t="s">
        <v>74</v>
      </c>
      <c r="K161" t="s">
        <v>176</v>
      </c>
      <c r="L161" t="s">
        <v>1297</v>
      </c>
    </row>
    <row r="162" spans="1:12" x14ac:dyDescent="0.2">
      <c r="A162" t="s">
        <v>25</v>
      </c>
      <c r="B162">
        <v>111024221</v>
      </c>
      <c r="C162">
        <v>111024461</v>
      </c>
      <c r="D162">
        <v>241</v>
      </c>
      <c r="E162">
        <v>111024324</v>
      </c>
      <c r="F162">
        <v>7</v>
      </c>
      <c r="G162">
        <v>7.1118499999999996</v>
      </c>
      <c r="H162">
        <v>5.28193</v>
      </c>
      <c r="I162">
        <v>2.9058700000000002</v>
      </c>
      <c r="J162" t="s">
        <v>74</v>
      </c>
      <c r="K162" t="s">
        <v>82</v>
      </c>
      <c r="L162" t="s">
        <v>1297</v>
      </c>
    </row>
    <row r="163" spans="1:12" x14ac:dyDescent="0.2">
      <c r="A163" t="s">
        <v>25</v>
      </c>
      <c r="B163">
        <v>157977513</v>
      </c>
      <c r="C163">
        <v>157977750</v>
      </c>
      <c r="D163">
        <v>238</v>
      </c>
      <c r="E163">
        <v>157977590</v>
      </c>
      <c r="F163">
        <v>7</v>
      </c>
      <c r="G163">
        <v>7.1118499999999996</v>
      </c>
      <c r="H163">
        <v>5.28193</v>
      </c>
      <c r="I163">
        <v>2.9058700000000002</v>
      </c>
      <c r="J163" t="s">
        <v>74</v>
      </c>
      <c r="K163" t="s">
        <v>87</v>
      </c>
      <c r="L163" t="s">
        <v>1297</v>
      </c>
    </row>
    <row r="164" spans="1:12" x14ac:dyDescent="0.2">
      <c r="A164" t="s">
        <v>30</v>
      </c>
      <c r="B164">
        <v>19610706</v>
      </c>
      <c r="C164">
        <v>19610986</v>
      </c>
      <c r="D164">
        <v>281</v>
      </c>
      <c r="E164">
        <v>19610939</v>
      </c>
      <c r="F164">
        <v>7</v>
      </c>
      <c r="G164">
        <v>7.1118499999999996</v>
      </c>
      <c r="H164">
        <v>5.28193</v>
      </c>
      <c r="I164">
        <v>2.9058700000000002</v>
      </c>
      <c r="J164" t="s">
        <v>74</v>
      </c>
      <c r="K164" t="s">
        <v>117</v>
      </c>
      <c r="L164" t="s">
        <v>1297</v>
      </c>
    </row>
    <row r="165" spans="1:12" x14ac:dyDescent="0.2">
      <c r="A165" t="s">
        <v>36</v>
      </c>
      <c r="B165">
        <v>149052490</v>
      </c>
      <c r="C165">
        <v>149052797</v>
      </c>
      <c r="D165">
        <v>308</v>
      </c>
      <c r="E165">
        <v>149052717</v>
      </c>
      <c r="F165">
        <v>7</v>
      </c>
      <c r="G165">
        <v>7.1118499999999996</v>
      </c>
      <c r="H165">
        <v>5.28193</v>
      </c>
      <c r="I165">
        <v>2.9058700000000002</v>
      </c>
      <c r="J165" t="s">
        <v>74</v>
      </c>
      <c r="K165" t="s">
        <v>154</v>
      </c>
      <c r="L165" t="s">
        <v>1297</v>
      </c>
    </row>
    <row r="166" spans="1:12" x14ac:dyDescent="0.2">
      <c r="A166" t="s">
        <v>45</v>
      </c>
      <c r="B166">
        <v>1264</v>
      </c>
      <c r="C166">
        <v>1594</v>
      </c>
      <c r="D166">
        <v>331</v>
      </c>
      <c r="E166">
        <v>1577</v>
      </c>
      <c r="F166">
        <v>7</v>
      </c>
      <c r="G166">
        <v>7.1118499999999996</v>
      </c>
      <c r="H166">
        <v>5.28193</v>
      </c>
      <c r="I166">
        <v>2.9058700000000002</v>
      </c>
      <c r="J166" t="s">
        <v>74</v>
      </c>
      <c r="K166" t="s">
        <v>106</v>
      </c>
      <c r="L166" t="s">
        <v>1297</v>
      </c>
    </row>
    <row r="167" spans="1:12" x14ac:dyDescent="0.2">
      <c r="A167" t="s">
        <v>49</v>
      </c>
      <c r="B167">
        <v>13780667</v>
      </c>
      <c r="C167">
        <v>13780965</v>
      </c>
      <c r="D167">
        <v>299</v>
      </c>
      <c r="E167">
        <v>13780683</v>
      </c>
      <c r="F167">
        <v>7</v>
      </c>
      <c r="G167">
        <v>7.1118499999999996</v>
      </c>
      <c r="H167">
        <v>5.28193</v>
      </c>
      <c r="I167">
        <v>2.9058700000000002</v>
      </c>
      <c r="J167" t="s">
        <v>74</v>
      </c>
      <c r="K167" t="s">
        <v>210</v>
      </c>
      <c r="L167" t="s">
        <v>1297</v>
      </c>
    </row>
    <row r="168" spans="1:12" x14ac:dyDescent="0.2">
      <c r="A168" t="s">
        <v>38</v>
      </c>
      <c r="B168">
        <v>25909466</v>
      </c>
      <c r="C168">
        <v>25909718</v>
      </c>
      <c r="D168">
        <v>253</v>
      </c>
      <c r="E168">
        <v>25909662</v>
      </c>
      <c r="F168">
        <v>7</v>
      </c>
      <c r="G168">
        <v>7.0053099999999997</v>
      </c>
      <c r="H168">
        <v>5.2232200000000004</v>
      </c>
      <c r="I168">
        <v>2.8911699999999998</v>
      </c>
      <c r="J168" t="s">
        <v>74</v>
      </c>
      <c r="K168" t="s">
        <v>162</v>
      </c>
      <c r="L168" t="s">
        <v>1297</v>
      </c>
    </row>
    <row r="169" spans="1:12" x14ac:dyDescent="0.2">
      <c r="A169" t="s">
        <v>32</v>
      </c>
      <c r="B169">
        <v>40416727</v>
      </c>
      <c r="C169">
        <v>40417015</v>
      </c>
      <c r="D169">
        <v>289</v>
      </c>
      <c r="E169">
        <v>40416778</v>
      </c>
      <c r="F169">
        <v>7</v>
      </c>
      <c r="G169">
        <v>6.8663100000000004</v>
      </c>
      <c r="H169">
        <v>5.1455700000000002</v>
      </c>
      <c r="I169">
        <v>2.7717999999999998</v>
      </c>
      <c r="J169" t="s">
        <v>74</v>
      </c>
      <c r="K169" t="s">
        <v>106</v>
      </c>
      <c r="L169" t="s">
        <v>1297</v>
      </c>
    </row>
    <row r="170" spans="1:12" x14ac:dyDescent="0.2">
      <c r="A170" t="s">
        <v>40</v>
      </c>
      <c r="B170">
        <v>136896444</v>
      </c>
      <c r="C170">
        <v>136896748</v>
      </c>
      <c r="D170">
        <v>305</v>
      </c>
      <c r="E170">
        <v>136896545</v>
      </c>
      <c r="F170">
        <v>7</v>
      </c>
      <c r="G170">
        <v>6.48367</v>
      </c>
      <c r="H170">
        <v>4.9258800000000003</v>
      </c>
      <c r="I170">
        <v>2.4356200000000001</v>
      </c>
      <c r="J170" t="s">
        <v>74</v>
      </c>
      <c r="K170" t="s">
        <v>173</v>
      </c>
      <c r="L170" t="s">
        <v>1297</v>
      </c>
    </row>
    <row r="171" spans="1:12" x14ac:dyDescent="0.2">
      <c r="A171" t="s">
        <v>37</v>
      </c>
      <c r="B171">
        <v>75314278</v>
      </c>
      <c r="C171">
        <v>75314543</v>
      </c>
      <c r="D171">
        <v>266</v>
      </c>
      <c r="E171">
        <v>75314324</v>
      </c>
      <c r="F171">
        <v>7</v>
      </c>
      <c r="G171">
        <v>6.3661799999999999</v>
      </c>
      <c r="H171">
        <v>4.8567499999999999</v>
      </c>
      <c r="I171">
        <v>2.3312400000000002</v>
      </c>
      <c r="J171" t="s">
        <v>74</v>
      </c>
      <c r="K171" t="s">
        <v>157</v>
      </c>
      <c r="L171" t="s">
        <v>1297</v>
      </c>
    </row>
    <row r="172" spans="1:12" x14ac:dyDescent="0.2">
      <c r="A172" t="s">
        <v>36</v>
      </c>
      <c r="B172">
        <v>98257369</v>
      </c>
      <c r="C172">
        <v>98257602</v>
      </c>
      <c r="D172">
        <v>234</v>
      </c>
      <c r="E172">
        <v>98257391</v>
      </c>
      <c r="F172">
        <v>7</v>
      </c>
      <c r="G172">
        <v>6.2531100000000004</v>
      </c>
      <c r="H172">
        <v>4.7895500000000002</v>
      </c>
      <c r="I172">
        <v>2.22844</v>
      </c>
      <c r="J172" t="s">
        <v>74</v>
      </c>
      <c r="K172" t="s">
        <v>153</v>
      </c>
      <c r="L172" t="s">
        <v>1297</v>
      </c>
    </row>
    <row r="173" spans="1:12" x14ac:dyDescent="0.2">
      <c r="A173" t="s">
        <v>29</v>
      </c>
      <c r="B173">
        <v>113226414</v>
      </c>
      <c r="C173">
        <v>113226671</v>
      </c>
      <c r="D173">
        <v>258</v>
      </c>
      <c r="E173">
        <v>113226453</v>
      </c>
      <c r="F173">
        <v>6</v>
      </c>
      <c r="G173">
        <v>5.9169900000000002</v>
      </c>
      <c r="H173">
        <v>4.6216900000000001</v>
      </c>
      <c r="I173">
        <v>1.9116299999999999</v>
      </c>
      <c r="J173" t="s">
        <v>74</v>
      </c>
      <c r="K173" t="s">
        <v>114</v>
      </c>
      <c r="L173" t="s">
        <v>1297</v>
      </c>
    </row>
    <row r="174" spans="1:12" x14ac:dyDescent="0.2">
      <c r="A174" t="s">
        <v>32</v>
      </c>
      <c r="B174">
        <v>87096866</v>
      </c>
      <c r="C174">
        <v>87097108</v>
      </c>
      <c r="D174">
        <v>243</v>
      </c>
      <c r="E174">
        <v>87097001</v>
      </c>
      <c r="F174">
        <v>6</v>
      </c>
      <c r="G174">
        <v>5.9169900000000002</v>
      </c>
      <c r="H174">
        <v>4.6216900000000001</v>
      </c>
      <c r="I174">
        <v>1.9116299999999999</v>
      </c>
      <c r="J174" t="s">
        <v>74</v>
      </c>
      <c r="K174" t="s">
        <v>131</v>
      </c>
      <c r="L174" t="s">
        <v>1297</v>
      </c>
    </row>
    <row r="175" spans="1:12" x14ac:dyDescent="0.2">
      <c r="A175" t="s">
        <v>49</v>
      </c>
      <c r="B175">
        <v>32621850</v>
      </c>
      <c r="C175">
        <v>32622098</v>
      </c>
      <c r="D175">
        <v>249</v>
      </c>
      <c r="E175">
        <v>32621964</v>
      </c>
      <c r="F175">
        <v>6</v>
      </c>
      <c r="G175">
        <v>5.9169900000000002</v>
      </c>
      <c r="H175">
        <v>4.6216900000000001</v>
      </c>
      <c r="I175">
        <v>1.9116299999999999</v>
      </c>
      <c r="J175" t="s">
        <v>74</v>
      </c>
      <c r="K175" t="s">
        <v>212</v>
      </c>
      <c r="L175" t="s">
        <v>1297</v>
      </c>
    </row>
    <row r="176" spans="1:12" x14ac:dyDescent="0.2">
      <c r="A176" t="s">
        <v>31</v>
      </c>
      <c r="B176">
        <v>54645883</v>
      </c>
      <c r="C176">
        <v>54646177</v>
      </c>
      <c r="D176">
        <v>295</v>
      </c>
      <c r="E176">
        <v>54645899</v>
      </c>
      <c r="F176">
        <v>6</v>
      </c>
      <c r="G176">
        <v>5.1243999999999996</v>
      </c>
      <c r="H176">
        <v>4.1620499999999998</v>
      </c>
      <c r="I176">
        <v>1.3626799999999999</v>
      </c>
      <c r="J176" t="s">
        <v>74</v>
      </c>
      <c r="K176" t="s">
        <v>121</v>
      </c>
      <c r="L176" t="s">
        <v>1297</v>
      </c>
    </row>
  </sheetData>
  <sortState xmlns:xlrd2="http://schemas.microsoft.com/office/spreadsheetml/2017/richdata2" ref="A21:L176">
    <sortCondition descending="1" ref="F21:F176"/>
    <sortCondition descending="1" ref="H21:H176"/>
  </sortState>
  <pageMargins left="0.75" right="0.75" top="1" bottom="1" header="0.5" footer="0.5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20"/>
  <sheetViews>
    <sheetView workbookViewId="0">
      <selection activeCell="C39" sqref="A39:C39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452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451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450</v>
      </c>
    </row>
    <row r="11" spans="1:1" x14ac:dyDescent="0.2">
      <c r="A11" t="s">
        <v>449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448</v>
      </c>
    </row>
    <row r="17" spans="1:12" x14ac:dyDescent="0.2">
      <c r="A17" t="s">
        <v>447</v>
      </c>
    </row>
    <row r="18" spans="1:12" x14ac:dyDescent="0.2">
      <c r="A18" t="s">
        <v>446</v>
      </c>
    </row>
    <row r="19" spans="1:12" x14ac:dyDescent="0.2">
      <c r="A19" t="s">
        <v>445</v>
      </c>
    </row>
    <row r="20" spans="1:12" x14ac:dyDescent="0.2">
      <c r="A20" t="s">
        <v>444</v>
      </c>
    </row>
    <row r="21" spans="1:12" x14ac:dyDescent="0.2">
      <c r="A21" t="s">
        <v>443</v>
      </c>
    </row>
    <row r="22" spans="1:12" x14ac:dyDescent="0.2">
      <c r="A22" t="s">
        <v>442</v>
      </c>
    </row>
    <row r="23" spans="1:12" x14ac:dyDescent="0.2">
      <c r="A23" t="s">
        <v>441</v>
      </c>
    </row>
    <row r="24" spans="1:12" x14ac:dyDescent="0.2">
      <c r="A24" t="s">
        <v>18</v>
      </c>
      <c r="B24" t="s">
        <v>19</v>
      </c>
      <c r="C24" t="s">
        <v>20</v>
      </c>
      <c r="D24" t="s">
        <v>21</v>
      </c>
      <c r="E24" t="s">
        <v>22</v>
      </c>
      <c r="F24" t="s">
        <v>23</v>
      </c>
      <c r="G24" t="e">
        <f>-LOG10(pvalue)</f>
        <v>#NAME?</v>
      </c>
      <c r="H24" t="s">
        <v>24</v>
      </c>
      <c r="I24" t="e">
        <f>-LOG10(qvalue)</f>
        <v>#NAME?</v>
      </c>
      <c r="J24" t="s">
        <v>71</v>
      </c>
      <c r="K24" t="s">
        <v>72</v>
      </c>
      <c r="L24" t="s">
        <v>73</v>
      </c>
    </row>
    <row r="25" spans="1:12" x14ac:dyDescent="0.2">
      <c r="A25" t="s">
        <v>35</v>
      </c>
      <c r="B25">
        <v>98666179</v>
      </c>
      <c r="C25">
        <v>98667427</v>
      </c>
      <c r="D25">
        <v>1249</v>
      </c>
      <c r="E25">
        <v>98666945</v>
      </c>
      <c r="F25">
        <v>537</v>
      </c>
      <c r="G25">
        <v>227.31261000000001</v>
      </c>
      <c r="H25">
        <v>5.9849100000000002</v>
      </c>
      <c r="I25">
        <v>220.42334</v>
      </c>
      <c r="J25" t="s">
        <v>74</v>
      </c>
      <c r="K25" t="s">
        <v>440</v>
      </c>
    </row>
    <row r="26" spans="1:12" x14ac:dyDescent="0.2">
      <c r="A26" t="s">
        <v>35</v>
      </c>
      <c r="B26">
        <v>98662155</v>
      </c>
      <c r="C26">
        <v>98662950</v>
      </c>
      <c r="D26">
        <v>796</v>
      </c>
      <c r="E26">
        <v>98662555</v>
      </c>
      <c r="F26">
        <v>436</v>
      </c>
      <c r="G26">
        <v>152.62494000000001</v>
      </c>
      <c r="H26">
        <v>4.8597400000000004</v>
      </c>
      <c r="I26">
        <v>146.26468</v>
      </c>
      <c r="J26" t="s">
        <v>74</v>
      </c>
      <c r="K26" t="s">
        <v>439</v>
      </c>
    </row>
    <row r="27" spans="1:12" x14ac:dyDescent="0.2">
      <c r="A27" t="s">
        <v>42</v>
      </c>
      <c r="B27">
        <v>3000203</v>
      </c>
      <c r="C27">
        <v>3002386</v>
      </c>
      <c r="D27">
        <v>2184</v>
      </c>
      <c r="E27">
        <v>3000539</v>
      </c>
      <c r="F27">
        <v>411</v>
      </c>
      <c r="G27">
        <v>117.79378</v>
      </c>
      <c r="H27">
        <v>4.0308599999999997</v>
      </c>
      <c r="I27">
        <v>111.65331</v>
      </c>
      <c r="J27" t="s">
        <v>74</v>
      </c>
      <c r="K27" t="s">
        <v>438</v>
      </c>
    </row>
    <row r="28" spans="1:12" x14ac:dyDescent="0.2">
      <c r="A28" t="s">
        <v>42</v>
      </c>
      <c r="B28">
        <v>35305093</v>
      </c>
      <c r="C28">
        <v>35305756</v>
      </c>
      <c r="D28">
        <v>664</v>
      </c>
      <c r="E28">
        <v>35305478</v>
      </c>
      <c r="F28">
        <v>361</v>
      </c>
      <c r="G28">
        <v>354.40289000000001</v>
      </c>
      <c r="H28">
        <v>23.04148</v>
      </c>
      <c r="I28">
        <v>344.96706999999998</v>
      </c>
      <c r="J28" t="s">
        <v>74</v>
      </c>
      <c r="K28" t="s">
        <v>437</v>
      </c>
    </row>
    <row r="29" spans="1:12" x14ac:dyDescent="0.2">
      <c r="A29" t="s">
        <v>42</v>
      </c>
      <c r="B29">
        <v>3025495</v>
      </c>
      <c r="C29">
        <v>3025959</v>
      </c>
      <c r="D29">
        <v>465</v>
      </c>
      <c r="E29">
        <v>3025739</v>
      </c>
      <c r="F29">
        <v>342</v>
      </c>
      <c r="G29">
        <v>67.332049999999995</v>
      </c>
      <c r="H29">
        <v>3.0184799999999998</v>
      </c>
      <c r="I29">
        <v>61.547800000000002</v>
      </c>
      <c r="J29" t="s">
        <v>74</v>
      </c>
      <c r="K29" t="s">
        <v>436</v>
      </c>
    </row>
    <row r="30" spans="1:12" x14ac:dyDescent="0.2">
      <c r="A30" t="s">
        <v>42</v>
      </c>
      <c r="B30">
        <v>3023441</v>
      </c>
      <c r="C30">
        <v>3024724</v>
      </c>
      <c r="D30">
        <v>1284</v>
      </c>
      <c r="E30">
        <v>3024389</v>
      </c>
      <c r="F30">
        <v>322</v>
      </c>
      <c r="G30">
        <v>54.559109999999997</v>
      </c>
      <c r="H30">
        <v>2.7407900000000001</v>
      </c>
      <c r="I30">
        <v>48.896500000000003</v>
      </c>
      <c r="J30" t="s">
        <v>74</v>
      </c>
      <c r="K30" t="s">
        <v>435</v>
      </c>
    </row>
    <row r="31" spans="1:12" x14ac:dyDescent="0.2">
      <c r="A31" t="s">
        <v>42</v>
      </c>
      <c r="B31">
        <v>3034438</v>
      </c>
      <c r="C31">
        <v>3035419</v>
      </c>
      <c r="D31">
        <v>982</v>
      </c>
      <c r="E31">
        <v>3034990</v>
      </c>
      <c r="F31">
        <v>291</v>
      </c>
      <c r="G31">
        <v>81.132540000000006</v>
      </c>
      <c r="H31">
        <v>3.9025400000000001</v>
      </c>
      <c r="I31">
        <v>75.222030000000004</v>
      </c>
      <c r="J31" t="s">
        <v>74</v>
      </c>
      <c r="K31" t="s">
        <v>434</v>
      </c>
    </row>
    <row r="32" spans="1:12" x14ac:dyDescent="0.2">
      <c r="A32" t="s">
        <v>42</v>
      </c>
      <c r="B32">
        <v>3003237</v>
      </c>
      <c r="C32">
        <v>3003692</v>
      </c>
      <c r="D32">
        <v>456</v>
      </c>
      <c r="E32">
        <v>3003472</v>
      </c>
      <c r="F32">
        <v>289</v>
      </c>
      <c r="G32">
        <v>32.1571</v>
      </c>
      <c r="H32">
        <v>2.1891699999999998</v>
      </c>
      <c r="I32">
        <v>26.807680000000001</v>
      </c>
      <c r="J32" t="s">
        <v>74</v>
      </c>
      <c r="K32" t="s">
        <v>433</v>
      </c>
    </row>
    <row r="33" spans="1:11" x14ac:dyDescent="0.2">
      <c r="A33" t="s">
        <v>35</v>
      </c>
      <c r="B33">
        <v>98664961</v>
      </c>
      <c r="C33">
        <v>98665301</v>
      </c>
      <c r="D33">
        <v>341</v>
      </c>
      <c r="E33">
        <v>98665129</v>
      </c>
      <c r="F33">
        <v>280</v>
      </c>
      <c r="G33">
        <v>58.455170000000003</v>
      </c>
      <c r="H33">
        <v>3.1249099999999999</v>
      </c>
      <c r="I33">
        <v>52.739510000000003</v>
      </c>
      <c r="J33" t="s">
        <v>74</v>
      </c>
      <c r="K33" t="s">
        <v>432</v>
      </c>
    </row>
    <row r="34" spans="1:11" x14ac:dyDescent="0.2">
      <c r="A34" t="s">
        <v>42</v>
      </c>
      <c r="B34">
        <v>3020704</v>
      </c>
      <c r="C34">
        <v>3021100</v>
      </c>
      <c r="D34">
        <v>397</v>
      </c>
      <c r="E34">
        <v>3020911</v>
      </c>
      <c r="F34">
        <v>277</v>
      </c>
      <c r="G34">
        <v>28.76566</v>
      </c>
      <c r="H34">
        <v>2.1196299999999999</v>
      </c>
      <c r="I34">
        <v>23.471550000000001</v>
      </c>
      <c r="J34" t="s">
        <v>74</v>
      </c>
      <c r="K34" t="s">
        <v>431</v>
      </c>
    </row>
    <row r="35" spans="1:11" x14ac:dyDescent="0.2">
      <c r="A35" t="s">
        <v>42</v>
      </c>
      <c r="B35">
        <v>3013930</v>
      </c>
      <c r="C35">
        <v>3014386</v>
      </c>
      <c r="D35">
        <v>457</v>
      </c>
      <c r="E35">
        <v>3014130</v>
      </c>
      <c r="F35">
        <v>276</v>
      </c>
      <c r="G35">
        <v>52.429630000000003</v>
      </c>
      <c r="H35">
        <v>2.9322300000000001</v>
      </c>
      <c r="I35">
        <v>46.78593</v>
      </c>
      <c r="J35" t="s">
        <v>74</v>
      </c>
      <c r="K35" t="s">
        <v>430</v>
      </c>
    </row>
    <row r="36" spans="1:11" x14ac:dyDescent="0.2">
      <c r="A36" t="s">
        <v>42</v>
      </c>
      <c r="B36">
        <v>3018357</v>
      </c>
      <c r="C36">
        <v>3018686</v>
      </c>
      <c r="D36">
        <v>330</v>
      </c>
      <c r="E36">
        <v>3018557</v>
      </c>
      <c r="F36">
        <v>241</v>
      </c>
      <c r="G36">
        <v>29.97514</v>
      </c>
      <c r="H36">
        <v>2.2970799999999998</v>
      </c>
      <c r="I36">
        <v>24.660920000000001</v>
      </c>
      <c r="J36" t="s">
        <v>74</v>
      </c>
      <c r="K36" t="s">
        <v>429</v>
      </c>
    </row>
    <row r="37" spans="1:11" x14ac:dyDescent="0.2">
      <c r="A37" t="s">
        <v>39</v>
      </c>
      <c r="B37">
        <v>103648932</v>
      </c>
      <c r="C37">
        <v>103649489</v>
      </c>
      <c r="D37">
        <v>558</v>
      </c>
      <c r="E37">
        <v>103649211</v>
      </c>
      <c r="F37">
        <v>238</v>
      </c>
      <c r="G37">
        <v>254.05983000000001</v>
      </c>
      <c r="H37">
        <v>26.60493</v>
      </c>
      <c r="I37">
        <v>247.01670999999999</v>
      </c>
      <c r="J37" t="s">
        <v>74</v>
      </c>
      <c r="K37" t="s">
        <v>428</v>
      </c>
    </row>
    <row r="38" spans="1:11" x14ac:dyDescent="0.2">
      <c r="A38" t="s">
        <v>42</v>
      </c>
      <c r="B38">
        <v>3006497</v>
      </c>
      <c r="C38">
        <v>3007176</v>
      </c>
      <c r="D38">
        <v>680</v>
      </c>
      <c r="E38">
        <v>3006825</v>
      </c>
      <c r="F38">
        <v>238</v>
      </c>
      <c r="G38">
        <v>27.8521</v>
      </c>
      <c r="H38">
        <v>2.2293799999999999</v>
      </c>
      <c r="I38">
        <v>22.56992</v>
      </c>
      <c r="J38" t="s">
        <v>74</v>
      </c>
      <c r="K38" t="s">
        <v>427</v>
      </c>
    </row>
    <row r="39" spans="1:11" x14ac:dyDescent="0.2">
      <c r="A39" t="s">
        <v>28</v>
      </c>
      <c r="B39">
        <v>3109678</v>
      </c>
      <c r="C39">
        <v>3110246</v>
      </c>
      <c r="D39">
        <v>569</v>
      </c>
      <c r="E39">
        <v>3109958</v>
      </c>
      <c r="F39">
        <v>233</v>
      </c>
      <c r="G39">
        <v>244.15724</v>
      </c>
      <c r="H39">
        <v>25.455259999999999</v>
      </c>
      <c r="I39">
        <v>237.16077000000001</v>
      </c>
      <c r="J39" t="s">
        <v>74</v>
      </c>
      <c r="K39" t="s">
        <v>426</v>
      </c>
    </row>
    <row r="40" spans="1:11" x14ac:dyDescent="0.2">
      <c r="A40" t="s">
        <v>47</v>
      </c>
      <c r="B40">
        <v>70774</v>
      </c>
      <c r="C40">
        <v>71293</v>
      </c>
      <c r="D40">
        <v>520</v>
      </c>
      <c r="E40">
        <v>71027</v>
      </c>
      <c r="F40">
        <v>231</v>
      </c>
      <c r="G40">
        <v>48.995480000000001</v>
      </c>
      <c r="H40">
        <v>3.1408100000000001</v>
      </c>
      <c r="I40">
        <v>43.399140000000003</v>
      </c>
      <c r="J40" t="s">
        <v>74</v>
      </c>
      <c r="K40" t="s">
        <v>106</v>
      </c>
    </row>
    <row r="41" spans="1:11" x14ac:dyDescent="0.2">
      <c r="A41" t="s">
        <v>47</v>
      </c>
      <c r="B41">
        <v>78431</v>
      </c>
      <c r="C41">
        <v>79297</v>
      </c>
      <c r="D41">
        <v>867</v>
      </c>
      <c r="E41">
        <v>79199</v>
      </c>
      <c r="F41">
        <v>230</v>
      </c>
      <c r="G41">
        <v>34.697929999999999</v>
      </c>
      <c r="H41">
        <v>2.5384899999999999</v>
      </c>
      <c r="I41">
        <v>29.314620000000001</v>
      </c>
      <c r="J41" t="s">
        <v>74</v>
      </c>
      <c r="K41" t="s">
        <v>106</v>
      </c>
    </row>
    <row r="42" spans="1:11" x14ac:dyDescent="0.2">
      <c r="A42" t="s">
        <v>30</v>
      </c>
      <c r="B42">
        <v>19416754</v>
      </c>
      <c r="C42">
        <v>19418284</v>
      </c>
      <c r="D42">
        <v>1531</v>
      </c>
      <c r="E42">
        <v>19417343</v>
      </c>
      <c r="F42">
        <v>222</v>
      </c>
      <c r="G42">
        <v>88.949780000000004</v>
      </c>
      <c r="H42">
        <v>5.4741299999999997</v>
      </c>
      <c r="I42">
        <v>82.977410000000006</v>
      </c>
      <c r="J42" t="s">
        <v>74</v>
      </c>
      <c r="K42" t="s">
        <v>425</v>
      </c>
    </row>
    <row r="43" spans="1:11" x14ac:dyDescent="0.2">
      <c r="A43" t="s">
        <v>47</v>
      </c>
      <c r="B43">
        <v>103026</v>
      </c>
      <c r="C43">
        <v>103499</v>
      </c>
      <c r="D43">
        <v>474</v>
      </c>
      <c r="E43">
        <v>103273</v>
      </c>
      <c r="F43">
        <v>220</v>
      </c>
      <c r="G43">
        <v>35.821100000000001</v>
      </c>
      <c r="H43">
        <v>2.64784</v>
      </c>
      <c r="I43">
        <v>30.420919999999999</v>
      </c>
      <c r="J43" t="s">
        <v>74</v>
      </c>
      <c r="K43" t="s">
        <v>106</v>
      </c>
    </row>
    <row r="44" spans="1:11" x14ac:dyDescent="0.2">
      <c r="A44" t="s">
        <v>42</v>
      </c>
      <c r="B44">
        <v>3013207</v>
      </c>
      <c r="C44">
        <v>3013532</v>
      </c>
      <c r="D44">
        <v>326</v>
      </c>
      <c r="E44">
        <v>3013282</v>
      </c>
      <c r="F44">
        <v>219</v>
      </c>
      <c r="G44">
        <v>32.185639999999999</v>
      </c>
      <c r="H44">
        <v>2.4980500000000001</v>
      </c>
      <c r="I44">
        <v>26.836079999999999</v>
      </c>
      <c r="J44" t="s">
        <v>74</v>
      </c>
      <c r="K44" t="s">
        <v>424</v>
      </c>
    </row>
    <row r="45" spans="1:11" x14ac:dyDescent="0.2">
      <c r="A45" t="s">
        <v>47</v>
      </c>
      <c r="B45">
        <v>100618</v>
      </c>
      <c r="C45">
        <v>100998</v>
      </c>
      <c r="D45">
        <v>381</v>
      </c>
      <c r="E45">
        <v>100712</v>
      </c>
      <c r="F45">
        <v>217</v>
      </c>
      <c r="G45">
        <v>34.689480000000003</v>
      </c>
      <c r="H45">
        <v>2.6184599999999998</v>
      </c>
      <c r="I45">
        <v>29.306239999999999</v>
      </c>
      <c r="J45" t="s">
        <v>74</v>
      </c>
      <c r="K45" t="s">
        <v>106</v>
      </c>
    </row>
    <row r="46" spans="1:11" x14ac:dyDescent="0.2">
      <c r="A46" t="s">
        <v>47</v>
      </c>
      <c r="B46">
        <v>103697</v>
      </c>
      <c r="C46">
        <v>104513</v>
      </c>
      <c r="D46">
        <v>817</v>
      </c>
      <c r="E46">
        <v>104230</v>
      </c>
      <c r="F46">
        <v>217</v>
      </c>
      <c r="G46">
        <v>31.419219999999999</v>
      </c>
      <c r="H46">
        <v>2.47702</v>
      </c>
      <c r="I46">
        <v>26.083359999999999</v>
      </c>
      <c r="J46" t="s">
        <v>74</v>
      </c>
      <c r="K46" t="s">
        <v>106</v>
      </c>
    </row>
    <row r="47" spans="1:11" x14ac:dyDescent="0.2">
      <c r="A47" t="s">
        <v>47</v>
      </c>
      <c r="B47">
        <v>77786</v>
      </c>
      <c r="C47">
        <v>78280</v>
      </c>
      <c r="D47">
        <v>495</v>
      </c>
      <c r="E47">
        <v>78028</v>
      </c>
      <c r="F47">
        <v>216</v>
      </c>
      <c r="G47">
        <v>31.52976</v>
      </c>
      <c r="H47">
        <v>2.4876299999999998</v>
      </c>
      <c r="I47">
        <v>26.192689999999999</v>
      </c>
      <c r="J47" t="s">
        <v>74</v>
      </c>
      <c r="K47" t="s">
        <v>106</v>
      </c>
    </row>
    <row r="48" spans="1:11" x14ac:dyDescent="0.2">
      <c r="A48" t="s">
        <v>47</v>
      </c>
      <c r="B48">
        <v>90507</v>
      </c>
      <c r="C48">
        <v>90831</v>
      </c>
      <c r="D48">
        <v>325</v>
      </c>
      <c r="E48">
        <v>90718</v>
      </c>
      <c r="F48">
        <v>207</v>
      </c>
      <c r="G48">
        <v>29.494009999999999</v>
      </c>
      <c r="H48">
        <v>2.4516900000000001</v>
      </c>
      <c r="I48">
        <v>24.186789999999998</v>
      </c>
      <c r="J48" t="s">
        <v>74</v>
      </c>
      <c r="K48" t="s">
        <v>106</v>
      </c>
    </row>
    <row r="49" spans="1:13" x14ac:dyDescent="0.2">
      <c r="A49" t="s">
        <v>42</v>
      </c>
      <c r="B49">
        <v>3032407</v>
      </c>
      <c r="C49">
        <v>3032739</v>
      </c>
      <c r="D49">
        <v>333</v>
      </c>
      <c r="E49">
        <v>3032661</v>
      </c>
      <c r="F49">
        <v>195</v>
      </c>
      <c r="G49">
        <v>21.236999999999998</v>
      </c>
      <c r="H49">
        <v>2.1419100000000002</v>
      </c>
      <c r="I49">
        <v>16.05771</v>
      </c>
      <c r="J49" t="s">
        <v>74</v>
      </c>
      <c r="K49" t="s">
        <v>423</v>
      </c>
    </row>
    <row r="50" spans="1:13" x14ac:dyDescent="0.2">
      <c r="A50" t="s">
        <v>31</v>
      </c>
      <c r="B50">
        <v>75086099</v>
      </c>
      <c r="C50">
        <v>75087061</v>
      </c>
      <c r="D50">
        <v>963</v>
      </c>
      <c r="E50">
        <v>75086773</v>
      </c>
      <c r="F50">
        <v>193</v>
      </c>
      <c r="G50">
        <v>159.21428</v>
      </c>
      <c r="H50">
        <v>15.32264</v>
      </c>
      <c r="I50">
        <v>152.8167</v>
      </c>
      <c r="J50" t="s">
        <v>74</v>
      </c>
      <c r="K50" t="s">
        <v>422</v>
      </c>
    </row>
    <row r="51" spans="1:13" x14ac:dyDescent="0.2">
      <c r="A51" t="s">
        <v>47</v>
      </c>
      <c r="B51">
        <v>70164</v>
      </c>
      <c r="C51">
        <v>70609</v>
      </c>
      <c r="D51">
        <v>446</v>
      </c>
      <c r="E51">
        <v>70351</v>
      </c>
      <c r="F51">
        <v>188</v>
      </c>
      <c r="G51">
        <v>31.43328</v>
      </c>
      <c r="H51">
        <v>2.6745199999999998</v>
      </c>
      <c r="I51">
        <v>26.097079999999998</v>
      </c>
      <c r="J51" t="s">
        <v>74</v>
      </c>
      <c r="K51" t="s">
        <v>106</v>
      </c>
    </row>
    <row r="52" spans="1:13" x14ac:dyDescent="0.2">
      <c r="A52" t="s">
        <v>30</v>
      </c>
      <c r="B52">
        <v>19418371</v>
      </c>
      <c r="C52">
        <v>19419080</v>
      </c>
      <c r="D52">
        <v>710</v>
      </c>
      <c r="E52">
        <v>19418830</v>
      </c>
      <c r="F52">
        <v>182</v>
      </c>
      <c r="G52">
        <v>60.723179999999999</v>
      </c>
      <c r="H52">
        <v>4.5021300000000002</v>
      </c>
      <c r="I52">
        <v>54.99006</v>
      </c>
      <c r="J52" t="s">
        <v>74</v>
      </c>
      <c r="K52" t="s">
        <v>421</v>
      </c>
    </row>
    <row r="53" spans="1:13" x14ac:dyDescent="0.2">
      <c r="A53" t="s">
        <v>45</v>
      </c>
      <c r="B53">
        <v>21878</v>
      </c>
      <c r="C53">
        <v>23215</v>
      </c>
      <c r="D53">
        <v>1338</v>
      </c>
      <c r="E53">
        <v>22176</v>
      </c>
      <c r="F53">
        <v>179</v>
      </c>
      <c r="G53">
        <v>137.79150000000001</v>
      </c>
      <c r="H53">
        <v>13.42432</v>
      </c>
      <c r="I53">
        <v>131.52946</v>
      </c>
      <c r="J53" t="s">
        <v>74</v>
      </c>
      <c r="K53" t="s">
        <v>106</v>
      </c>
    </row>
    <row r="54" spans="1:13" x14ac:dyDescent="0.2">
      <c r="A54" t="s">
        <v>47</v>
      </c>
      <c r="B54">
        <v>69108</v>
      </c>
      <c r="C54">
        <v>69626</v>
      </c>
      <c r="D54">
        <v>519</v>
      </c>
      <c r="E54">
        <v>69362</v>
      </c>
      <c r="F54">
        <v>178</v>
      </c>
      <c r="G54">
        <v>29.91264</v>
      </c>
      <c r="H54">
        <v>2.67685</v>
      </c>
      <c r="I54">
        <v>24.59892</v>
      </c>
      <c r="J54" t="s">
        <v>74</v>
      </c>
      <c r="K54" t="s">
        <v>106</v>
      </c>
    </row>
    <row r="55" spans="1:13" x14ac:dyDescent="0.2">
      <c r="A55" t="s">
        <v>47</v>
      </c>
      <c r="B55">
        <v>92972</v>
      </c>
      <c r="C55">
        <v>93327</v>
      </c>
      <c r="D55">
        <v>356</v>
      </c>
      <c r="E55">
        <v>93075</v>
      </c>
      <c r="F55">
        <v>174</v>
      </c>
      <c r="G55">
        <v>19.20748</v>
      </c>
      <c r="H55">
        <v>2.1459100000000002</v>
      </c>
      <c r="I55">
        <v>14.078720000000001</v>
      </c>
      <c r="J55" t="s">
        <v>74</v>
      </c>
      <c r="K55" t="s">
        <v>106</v>
      </c>
    </row>
    <row r="56" spans="1:13" x14ac:dyDescent="0.2">
      <c r="A56" t="s">
        <v>47</v>
      </c>
      <c r="B56">
        <v>109074</v>
      </c>
      <c r="C56">
        <v>109488</v>
      </c>
      <c r="D56">
        <v>415</v>
      </c>
      <c r="E56">
        <v>109357</v>
      </c>
      <c r="F56">
        <v>168</v>
      </c>
      <c r="G56">
        <v>22.890260000000001</v>
      </c>
      <c r="H56">
        <v>2.3754200000000001</v>
      </c>
      <c r="I56">
        <v>17.681979999999999</v>
      </c>
      <c r="J56" t="s">
        <v>74</v>
      </c>
      <c r="K56" t="s">
        <v>106</v>
      </c>
    </row>
    <row r="57" spans="1:13" x14ac:dyDescent="0.2">
      <c r="A57" t="s">
        <v>47</v>
      </c>
      <c r="B57">
        <v>110748</v>
      </c>
      <c r="C57">
        <v>111084</v>
      </c>
      <c r="D57">
        <v>337</v>
      </c>
      <c r="E57">
        <v>111010</v>
      </c>
      <c r="F57">
        <v>162</v>
      </c>
      <c r="G57">
        <v>26.218050000000002</v>
      </c>
      <c r="H57">
        <v>2.6078199999999998</v>
      </c>
      <c r="I57">
        <v>20.957689999999999</v>
      </c>
      <c r="J57" t="s">
        <v>74</v>
      </c>
      <c r="K57" t="s">
        <v>106</v>
      </c>
    </row>
    <row r="58" spans="1:13" x14ac:dyDescent="0.2">
      <c r="A58" t="s">
        <v>30</v>
      </c>
      <c r="B58">
        <v>19415687</v>
      </c>
      <c r="C58">
        <v>19416096</v>
      </c>
      <c r="D58">
        <v>410</v>
      </c>
      <c r="E58">
        <v>19415881</v>
      </c>
      <c r="F58">
        <v>158</v>
      </c>
      <c r="G58">
        <v>45.213880000000003</v>
      </c>
      <c r="H58">
        <v>3.8944999999999999</v>
      </c>
      <c r="I58">
        <v>39.67756</v>
      </c>
      <c r="J58" t="s">
        <v>74</v>
      </c>
      <c r="K58" t="s">
        <v>420</v>
      </c>
    </row>
    <row r="59" spans="1:13" x14ac:dyDescent="0.2">
      <c r="A59" t="s">
        <v>47</v>
      </c>
      <c r="B59">
        <v>112801</v>
      </c>
      <c r="C59">
        <v>113549</v>
      </c>
      <c r="D59">
        <v>749</v>
      </c>
      <c r="E59">
        <v>113123</v>
      </c>
      <c r="F59">
        <v>130</v>
      </c>
      <c r="G59">
        <v>20.687139999999999</v>
      </c>
      <c r="H59">
        <v>2.5554999999999999</v>
      </c>
      <c r="I59">
        <v>15.52275</v>
      </c>
      <c r="J59" t="s">
        <v>74</v>
      </c>
      <c r="K59" t="s">
        <v>106</v>
      </c>
    </row>
    <row r="60" spans="1:13" x14ac:dyDescent="0.2">
      <c r="A60" t="s">
        <v>43</v>
      </c>
      <c r="B60">
        <v>14588</v>
      </c>
      <c r="C60">
        <v>15721</v>
      </c>
      <c r="D60">
        <v>1134</v>
      </c>
      <c r="E60">
        <v>15544</v>
      </c>
      <c r="F60">
        <v>100</v>
      </c>
      <c r="G60">
        <v>11.74715</v>
      </c>
      <c r="H60">
        <v>2.1482000000000001</v>
      </c>
      <c r="I60">
        <v>6.8235000000000001</v>
      </c>
      <c r="J60" t="s">
        <v>74</v>
      </c>
      <c r="K60" t="s">
        <v>419</v>
      </c>
    </row>
    <row r="61" spans="1:13" x14ac:dyDescent="0.2">
      <c r="A61" t="s">
        <v>33</v>
      </c>
      <c r="B61">
        <v>39847446</v>
      </c>
      <c r="C61">
        <v>39848213</v>
      </c>
      <c r="D61">
        <v>768</v>
      </c>
      <c r="E61">
        <v>39847805</v>
      </c>
      <c r="F61">
        <v>99</v>
      </c>
      <c r="G61">
        <v>16.055630000000001</v>
      </c>
      <c r="H61">
        <v>2.5424699999999998</v>
      </c>
      <c r="I61">
        <v>11.008179999999999</v>
      </c>
      <c r="J61" t="s">
        <v>74</v>
      </c>
      <c r="K61" t="s">
        <v>418</v>
      </c>
    </row>
    <row r="62" spans="1:13" x14ac:dyDescent="0.2">
      <c r="A62" t="s">
        <v>43</v>
      </c>
      <c r="B62">
        <v>219</v>
      </c>
      <c r="C62">
        <v>592</v>
      </c>
      <c r="D62">
        <v>374</v>
      </c>
      <c r="E62">
        <v>400</v>
      </c>
      <c r="F62">
        <v>95</v>
      </c>
      <c r="G62">
        <v>10.8361</v>
      </c>
      <c r="H62">
        <v>2.1116899999999998</v>
      </c>
      <c r="I62">
        <v>5.9448299999999996</v>
      </c>
      <c r="J62" t="s">
        <v>74</v>
      </c>
      <c r="K62" t="s">
        <v>417</v>
      </c>
    </row>
    <row r="63" spans="1:13" x14ac:dyDescent="0.2">
      <c r="A63" t="s">
        <v>33</v>
      </c>
      <c r="B63">
        <v>39843183</v>
      </c>
      <c r="C63">
        <v>39843555</v>
      </c>
      <c r="D63">
        <v>373</v>
      </c>
      <c r="E63">
        <v>39843384</v>
      </c>
      <c r="F63">
        <v>94</v>
      </c>
      <c r="G63">
        <v>15.027520000000001</v>
      </c>
      <c r="H63">
        <v>2.5127700000000002</v>
      </c>
      <c r="I63">
        <v>10.007199999999999</v>
      </c>
      <c r="J63" t="s">
        <v>74</v>
      </c>
      <c r="K63" t="s">
        <v>416</v>
      </c>
    </row>
    <row r="64" spans="1:13" x14ac:dyDescent="0.2">
      <c r="A64" s="2" t="s">
        <v>25</v>
      </c>
      <c r="B64" s="2">
        <v>183299099</v>
      </c>
      <c r="C64" s="2">
        <v>183299603</v>
      </c>
      <c r="D64" s="2">
        <v>505</v>
      </c>
      <c r="E64" s="2">
        <v>183299368</v>
      </c>
      <c r="F64" s="2">
        <v>91</v>
      </c>
      <c r="G64" s="2">
        <v>91.64143</v>
      </c>
      <c r="H64" s="2">
        <v>19.66779</v>
      </c>
      <c r="I64" s="2">
        <v>85.650440000000003</v>
      </c>
      <c r="J64" s="2" t="s">
        <v>74</v>
      </c>
      <c r="K64" s="2" t="s">
        <v>279</v>
      </c>
      <c r="L64" s="2"/>
      <c r="M64" s="2"/>
    </row>
    <row r="65" spans="1:11" x14ac:dyDescent="0.2">
      <c r="A65" t="s">
        <v>33</v>
      </c>
      <c r="B65">
        <v>39846334</v>
      </c>
      <c r="C65">
        <v>39847186</v>
      </c>
      <c r="D65">
        <v>853</v>
      </c>
      <c r="E65">
        <v>39847087</v>
      </c>
      <c r="F65">
        <v>90</v>
      </c>
      <c r="G65">
        <v>12.46068</v>
      </c>
      <c r="H65">
        <v>2.31541</v>
      </c>
      <c r="I65">
        <v>7.5160799999999997</v>
      </c>
      <c r="J65" t="s">
        <v>74</v>
      </c>
      <c r="K65" t="s">
        <v>415</v>
      </c>
    </row>
    <row r="66" spans="1:11" x14ac:dyDescent="0.2">
      <c r="A66" t="s">
        <v>28</v>
      </c>
      <c r="B66">
        <v>120028587</v>
      </c>
      <c r="C66">
        <v>120029130</v>
      </c>
      <c r="D66">
        <v>544</v>
      </c>
      <c r="E66">
        <v>120028834</v>
      </c>
      <c r="F66">
        <v>81</v>
      </c>
      <c r="G66">
        <v>82.316419999999994</v>
      </c>
      <c r="H66">
        <v>19.389009999999999</v>
      </c>
      <c r="I66">
        <v>76.400049999999993</v>
      </c>
      <c r="J66" t="s">
        <v>74</v>
      </c>
      <c r="K66" t="s">
        <v>281</v>
      </c>
    </row>
    <row r="67" spans="1:11" x14ac:dyDescent="0.2">
      <c r="A67" t="s">
        <v>33</v>
      </c>
      <c r="B67">
        <v>39844337</v>
      </c>
      <c r="C67">
        <v>39844717</v>
      </c>
      <c r="D67">
        <v>381</v>
      </c>
      <c r="E67">
        <v>39844468</v>
      </c>
      <c r="F67">
        <v>80</v>
      </c>
      <c r="G67">
        <v>8.7696699999999996</v>
      </c>
      <c r="H67">
        <v>2.0485000000000002</v>
      </c>
      <c r="I67">
        <v>3.9660299999999999</v>
      </c>
      <c r="J67" t="s">
        <v>74</v>
      </c>
      <c r="K67" t="s">
        <v>414</v>
      </c>
    </row>
    <row r="68" spans="1:11" x14ac:dyDescent="0.2">
      <c r="A68" t="s">
        <v>30</v>
      </c>
      <c r="B68">
        <v>124801421</v>
      </c>
      <c r="C68">
        <v>124802175</v>
      </c>
      <c r="D68">
        <v>755</v>
      </c>
      <c r="E68">
        <v>124801677</v>
      </c>
      <c r="F68">
        <v>71</v>
      </c>
      <c r="G68">
        <v>62.10266</v>
      </c>
      <c r="H68">
        <v>14.381019999999999</v>
      </c>
      <c r="I68">
        <v>56.359079999999999</v>
      </c>
      <c r="J68" t="s">
        <v>74</v>
      </c>
      <c r="K68" t="s">
        <v>413</v>
      </c>
    </row>
    <row r="69" spans="1:11" x14ac:dyDescent="0.2">
      <c r="A69" t="s">
        <v>36</v>
      </c>
      <c r="B69">
        <v>5860349</v>
      </c>
      <c r="C69">
        <v>5860816</v>
      </c>
      <c r="D69">
        <v>468</v>
      </c>
      <c r="E69">
        <v>5860573</v>
      </c>
      <c r="F69">
        <v>58</v>
      </c>
      <c r="G69">
        <v>53.111559999999997</v>
      </c>
      <c r="H69">
        <v>14.67698</v>
      </c>
      <c r="I69">
        <v>47.462220000000002</v>
      </c>
      <c r="J69" t="s">
        <v>74</v>
      </c>
      <c r="K69" t="s">
        <v>412</v>
      </c>
    </row>
    <row r="70" spans="1:11" x14ac:dyDescent="0.2">
      <c r="A70" t="s">
        <v>25</v>
      </c>
      <c r="B70">
        <v>24611698</v>
      </c>
      <c r="C70">
        <v>24612267</v>
      </c>
      <c r="D70">
        <v>570</v>
      </c>
      <c r="E70">
        <v>24611817</v>
      </c>
      <c r="F70">
        <v>56</v>
      </c>
      <c r="G70">
        <v>12.378159999999999</v>
      </c>
      <c r="H70">
        <v>2.9444300000000001</v>
      </c>
      <c r="I70">
        <v>7.4363400000000004</v>
      </c>
      <c r="J70" t="s">
        <v>74</v>
      </c>
      <c r="K70" t="s">
        <v>411</v>
      </c>
    </row>
    <row r="71" spans="1:11" x14ac:dyDescent="0.2">
      <c r="A71" t="s">
        <v>25</v>
      </c>
      <c r="B71">
        <v>24615688</v>
      </c>
      <c r="C71">
        <v>24616026</v>
      </c>
      <c r="D71">
        <v>339</v>
      </c>
      <c r="E71">
        <v>24615920</v>
      </c>
      <c r="F71">
        <v>53</v>
      </c>
      <c r="G71">
        <v>10.914490000000001</v>
      </c>
      <c r="H71">
        <v>2.7894600000000001</v>
      </c>
      <c r="I71">
        <v>6.0175700000000001</v>
      </c>
      <c r="J71" t="s">
        <v>74</v>
      </c>
      <c r="K71" t="s">
        <v>410</v>
      </c>
    </row>
    <row r="72" spans="1:11" x14ac:dyDescent="0.2">
      <c r="A72" t="s">
        <v>40</v>
      </c>
      <c r="B72">
        <v>145340795</v>
      </c>
      <c r="C72">
        <v>145341430</v>
      </c>
      <c r="D72">
        <v>636</v>
      </c>
      <c r="E72">
        <v>145341153</v>
      </c>
      <c r="F72">
        <v>52</v>
      </c>
      <c r="G72">
        <v>50.575749999999999</v>
      </c>
      <c r="H72">
        <v>15.625</v>
      </c>
      <c r="I72">
        <v>44.951180000000001</v>
      </c>
      <c r="J72" t="s">
        <v>74</v>
      </c>
      <c r="K72" t="s">
        <v>409</v>
      </c>
    </row>
    <row r="73" spans="1:11" x14ac:dyDescent="0.2">
      <c r="A73" t="s">
        <v>25</v>
      </c>
      <c r="B73">
        <v>24613635</v>
      </c>
      <c r="C73">
        <v>24614708</v>
      </c>
      <c r="D73">
        <v>1074</v>
      </c>
      <c r="E73">
        <v>24613782</v>
      </c>
      <c r="F73">
        <v>51</v>
      </c>
      <c r="G73">
        <v>10.00169</v>
      </c>
      <c r="H73">
        <v>2.6903000000000001</v>
      </c>
      <c r="I73">
        <v>5.1413399999999996</v>
      </c>
      <c r="J73" t="s">
        <v>74</v>
      </c>
      <c r="K73" t="s">
        <v>408</v>
      </c>
    </row>
    <row r="74" spans="1:11" x14ac:dyDescent="0.2">
      <c r="A74" t="s">
        <v>34</v>
      </c>
      <c r="B74">
        <v>90602057</v>
      </c>
      <c r="C74">
        <v>90602599</v>
      </c>
      <c r="D74">
        <v>543</v>
      </c>
      <c r="E74">
        <v>90602288</v>
      </c>
      <c r="F74">
        <v>50</v>
      </c>
      <c r="G74">
        <v>48.977420000000002</v>
      </c>
      <c r="H74">
        <v>15.58489</v>
      </c>
      <c r="I74">
        <v>43.381590000000003</v>
      </c>
      <c r="J74" t="s">
        <v>74</v>
      </c>
      <c r="K74" t="s">
        <v>407</v>
      </c>
    </row>
    <row r="75" spans="1:11" x14ac:dyDescent="0.2">
      <c r="A75" t="s">
        <v>35</v>
      </c>
      <c r="B75">
        <v>182012782</v>
      </c>
      <c r="C75">
        <v>182013209</v>
      </c>
      <c r="D75">
        <v>428</v>
      </c>
      <c r="E75">
        <v>182013042</v>
      </c>
      <c r="F75">
        <v>48</v>
      </c>
      <c r="G75">
        <v>49.787529999999997</v>
      </c>
      <c r="H75">
        <v>16.817679999999999</v>
      </c>
      <c r="I75">
        <v>44.175899999999999</v>
      </c>
      <c r="J75" t="s">
        <v>74</v>
      </c>
      <c r="K75" t="s">
        <v>406</v>
      </c>
    </row>
    <row r="76" spans="1:11" x14ac:dyDescent="0.2">
      <c r="A76" t="s">
        <v>42</v>
      </c>
      <c r="B76">
        <v>123461800</v>
      </c>
      <c r="C76">
        <v>123462217</v>
      </c>
      <c r="D76">
        <v>418</v>
      </c>
      <c r="E76">
        <v>123461995</v>
      </c>
      <c r="F76">
        <v>48</v>
      </c>
      <c r="G76">
        <v>49.470309999999998</v>
      </c>
      <c r="H76">
        <v>16.646850000000001</v>
      </c>
      <c r="I76">
        <v>43.864310000000003</v>
      </c>
      <c r="J76" t="s">
        <v>74</v>
      </c>
      <c r="K76" t="s">
        <v>405</v>
      </c>
    </row>
    <row r="77" spans="1:11" x14ac:dyDescent="0.2">
      <c r="A77" t="s">
        <v>36</v>
      </c>
      <c r="B77">
        <v>159939321</v>
      </c>
      <c r="C77">
        <v>159939807</v>
      </c>
      <c r="D77">
        <v>487</v>
      </c>
      <c r="E77">
        <v>159939522</v>
      </c>
      <c r="F77">
        <v>46</v>
      </c>
      <c r="G77">
        <v>46.082129999999999</v>
      </c>
      <c r="H77">
        <v>15.64945</v>
      </c>
      <c r="I77">
        <v>40.530830000000002</v>
      </c>
      <c r="J77" t="s">
        <v>74</v>
      </c>
      <c r="K77" t="s">
        <v>404</v>
      </c>
    </row>
    <row r="78" spans="1:11" x14ac:dyDescent="0.2">
      <c r="A78" t="s">
        <v>44</v>
      </c>
      <c r="B78">
        <v>10399</v>
      </c>
      <c r="C78">
        <v>10849</v>
      </c>
      <c r="D78">
        <v>451</v>
      </c>
      <c r="E78">
        <v>10627</v>
      </c>
      <c r="F78">
        <v>46</v>
      </c>
      <c r="G78">
        <v>47.60172</v>
      </c>
      <c r="H78">
        <v>16.469270000000002</v>
      </c>
      <c r="I78">
        <v>42.023539999999997</v>
      </c>
      <c r="J78" t="s">
        <v>74</v>
      </c>
      <c r="K78" t="s">
        <v>106</v>
      </c>
    </row>
    <row r="79" spans="1:11" x14ac:dyDescent="0.2">
      <c r="A79" t="s">
        <v>25</v>
      </c>
      <c r="B79">
        <v>195371579</v>
      </c>
      <c r="C79">
        <v>195372139</v>
      </c>
      <c r="D79">
        <v>561</v>
      </c>
      <c r="E79">
        <v>195371865</v>
      </c>
      <c r="F79">
        <v>45</v>
      </c>
      <c r="G79">
        <v>43.603729999999999</v>
      </c>
      <c r="H79">
        <v>14.729900000000001</v>
      </c>
      <c r="I79">
        <v>38.09395</v>
      </c>
      <c r="J79" t="s">
        <v>74</v>
      </c>
      <c r="K79" t="s">
        <v>403</v>
      </c>
    </row>
    <row r="80" spans="1:11" x14ac:dyDescent="0.2">
      <c r="A80" t="s">
        <v>32</v>
      </c>
      <c r="B80">
        <v>98107380</v>
      </c>
      <c r="C80">
        <v>98107881</v>
      </c>
      <c r="D80">
        <v>502</v>
      </c>
      <c r="E80">
        <v>98107588</v>
      </c>
      <c r="F80">
        <v>44</v>
      </c>
      <c r="G80">
        <v>42.80048</v>
      </c>
      <c r="H80">
        <v>14.691000000000001</v>
      </c>
      <c r="I80">
        <v>37.300179999999997</v>
      </c>
      <c r="J80" t="s">
        <v>74</v>
      </c>
      <c r="K80" t="s">
        <v>402</v>
      </c>
    </row>
    <row r="81" spans="1:11" x14ac:dyDescent="0.2">
      <c r="A81" t="s">
        <v>37</v>
      </c>
      <c r="B81">
        <v>118547393</v>
      </c>
      <c r="C81">
        <v>118548723</v>
      </c>
      <c r="D81">
        <v>1331</v>
      </c>
      <c r="E81">
        <v>118548076</v>
      </c>
      <c r="F81">
        <v>44</v>
      </c>
      <c r="G81">
        <v>27.40821</v>
      </c>
      <c r="H81">
        <v>7.7400700000000002</v>
      </c>
      <c r="I81">
        <v>22.133050000000001</v>
      </c>
      <c r="J81" t="s">
        <v>74</v>
      </c>
      <c r="K81" t="s">
        <v>401</v>
      </c>
    </row>
    <row r="82" spans="1:11" x14ac:dyDescent="0.2">
      <c r="A82" t="s">
        <v>48</v>
      </c>
      <c r="B82">
        <v>143482796</v>
      </c>
      <c r="C82">
        <v>143483319</v>
      </c>
      <c r="D82">
        <v>524</v>
      </c>
      <c r="E82">
        <v>143483033</v>
      </c>
      <c r="F82">
        <v>43</v>
      </c>
      <c r="G82">
        <v>46.6509</v>
      </c>
      <c r="H82">
        <v>17.222480000000001</v>
      </c>
      <c r="I82">
        <v>41.090850000000003</v>
      </c>
      <c r="J82" t="s">
        <v>74</v>
      </c>
      <c r="K82" t="s">
        <v>400</v>
      </c>
    </row>
    <row r="83" spans="1:11" x14ac:dyDescent="0.2">
      <c r="A83" t="s">
        <v>26</v>
      </c>
      <c r="B83">
        <v>22142612</v>
      </c>
      <c r="C83">
        <v>22143226</v>
      </c>
      <c r="D83">
        <v>615</v>
      </c>
      <c r="E83">
        <v>22142979</v>
      </c>
      <c r="F83">
        <v>42</v>
      </c>
      <c r="G83">
        <v>37.95646</v>
      </c>
      <c r="H83">
        <v>12.904389999999999</v>
      </c>
      <c r="I83">
        <v>32.525869999999998</v>
      </c>
      <c r="J83" t="s">
        <v>74</v>
      </c>
      <c r="K83" t="s">
        <v>399</v>
      </c>
    </row>
    <row r="84" spans="1:11" x14ac:dyDescent="0.2">
      <c r="A84" t="s">
        <v>32</v>
      </c>
      <c r="B84">
        <v>57391209</v>
      </c>
      <c r="C84">
        <v>57391689</v>
      </c>
      <c r="D84">
        <v>481</v>
      </c>
      <c r="E84">
        <v>57391466</v>
      </c>
      <c r="F84">
        <v>42</v>
      </c>
      <c r="G84">
        <v>39.37518</v>
      </c>
      <c r="H84">
        <v>13.638669999999999</v>
      </c>
      <c r="I84">
        <v>33.922040000000003</v>
      </c>
      <c r="J84" t="s">
        <v>74</v>
      </c>
      <c r="K84" t="s">
        <v>398</v>
      </c>
    </row>
    <row r="85" spans="1:11" x14ac:dyDescent="0.2">
      <c r="A85" t="s">
        <v>29</v>
      </c>
      <c r="B85">
        <v>120321317</v>
      </c>
      <c r="C85">
        <v>120321791</v>
      </c>
      <c r="D85">
        <v>475</v>
      </c>
      <c r="E85">
        <v>120321536</v>
      </c>
      <c r="F85">
        <v>37</v>
      </c>
      <c r="G85">
        <v>39.035240000000002</v>
      </c>
      <c r="H85">
        <v>15.4152</v>
      </c>
      <c r="I85">
        <v>33.589280000000002</v>
      </c>
      <c r="J85" t="s">
        <v>74</v>
      </c>
      <c r="K85" t="s">
        <v>397</v>
      </c>
    </row>
    <row r="86" spans="1:11" x14ac:dyDescent="0.2">
      <c r="A86" t="s">
        <v>49</v>
      </c>
      <c r="B86">
        <v>258975</v>
      </c>
      <c r="C86">
        <v>259375</v>
      </c>
      <c r="D86">
        <v>401</v>
      </c>
      <c r="E86">
        <v>259142</v>
      </c>
      <c r="F86">
        <v>37</v>
      </c>
      <c r="G86">
        <v>20.20317</v>
      </c>
      <c r="H86">
        <v>6.3089399999999998</v>
      </c>
      <c r="I86">
        <v>15.052300000000001</v>
      </c>
      <c r="J86" t="s">
        <v>74</v>
      </c>
      <c r="K86" t="s">
        <v>396</v>
      </c>
    </row>
    <row r="87" spans="1:11" x14ac:dyDescent="0.2">
      <c r="A87" t="s">
        <v>39</v>
      </c>
      <c r="B87">
        <v>103314411</v>
      </c>
      <c r="C87">
        <v>103314913</v>
      </c>
      <c r="D87">
        <v>503</v>
      </c>
      <c r="E87">
        <v>103314637</v>
      </c>
      <c r="F87">
        <v>34</v>
      </c>
      <c r="G87">
        <v>33.413269999999997</v>
      </c>
      <c r="H87">
        <v>13.386369999999999</v>
      </c>
      <c r="I87">
        <v>28.047899999999998</v>
      </c>
      <c r="J87" t="s">
        <v>74</v>
      </c>
      <c r="K87" t="s">
        <v>395</v>
      </c>
    </row>
    <row r="88" spans="1:11" x14ac:dyDescent="0.2">
      <c r="A88" t="s">
        <v>32</v>
      </c>
      <c r="B88">
        <v>11143901</v>
      </c>
      <c r="C88">
        <v>11144305</v>
      </c>
      <c r="D88">
        <v>405</v>
      </c>
      <c r="E88">
        <v>11144119</v>
      </c>
      <c r="F88">
        <v>31</v>
      </c>
      <c r="G88">
        <v>28.961279999999999</v>
      </c>
      <c r="H88">
        <v>11.965299999999999</v>
      </c>
      <c r="I88">
        <v>23.661549999999998</v>
      </c>
      <c r="J88" t="s">
        <v>74</v>
      </c>
      <c r="K88" t="s">
        <v>394</v>
      </c>
    </row>
    <row r="89" spans="1:11" x14ac:dyDescent="0.2">
      <c r="A89" t="s">
        <v>36</v>
      </c>
      <c r="B89">
        <v>96044509</v>
      </c>
      <c r="C89">
        <v>96044955</v>
      </c>
      <c r="D89">
        <v>447</v>
      </c>
      <c r="E89">
        <v>96044676</v>
      </c>
      <c r="F89">
        <v>29</v>
      </c>
      <c r="G89">
        <v>27.326350000000001</v>
      </c>
      <c r="H89">
        <v>11.742599999999999</v>
      </c>
      <c r="I89">
        <v>22.051970000000001</v>
      </c>
      <c r="J89" t="s">
        <v>74</v>
      </c>
      <c r="K89" t="s">
        <v>393</v>
      </c>
    </row>
    <row r="90" spans="1:11" x14ac:dyDescent="0.2">
      <c r="A90" t="s">
        <v>38</v>
      </c>
      <c r="B90">
        <v>36630443</v>
      </c>
      <c r="C90">
        <v>36630826</v>
      </c>
      <c r="D90">
        <v>384</v>
      </c>
      <c r="E90">
        <v>36630650</v>
      </c>
      <c r="F90">
        <v>27</v>
      </c>
      <c r="G90">
        <v>30.422129999999999</v>
      </c>
      <c r="H90">
        <v>14.30908</v>
      </c>
      <c r="I90">
        <v>25.100390000000001</v>
      </c>
      <c r="J90" t="s">
        <v>74</v>
      </c>
      <c r="K90" t="s">
        <v>392</v>
      </c>
    </row>
    <row r="91" spans="1:11" x14ac:dyDescent="0.2">
      <c r="A91" t="s">
        <v>52</v>
      </c>
      <c r="B91">
        <v>61331140</v>
      </c>
      <c r="C91">
        <v>61331610</v>
      </c>
      <c r="D91">
        <v>471</v>
      </c>
      <c r="E91">
        <v>61331367</v>
      </c>
      <c r="F91">
        <v>26</v>
      </c>
      <c r="G91">
        <v>25.371130000000001</v>
      </c>
      <c r="H91">
        <v>11.66005</v>
      </c>
      <c r="I91">
        <v>20.125689999999999</v>
      </c>
      <c r="J91" t="s">
        <v>74</v>
      </c>
      <c r="K91" t="s">
        <v>391</v>
      </c>
    </row>
    <row r="92" spans="1:11" x14ac:dyDescent="0.2">
      <c r="A92" t="s">
        <v>27</v>
      </c>
      <c r="B92">
        <v>3142449</v>
      </c>
      <c r="C92">
        <v>3142747</v>
      </c>
      <c r="D92">
        <v>299</v>
      </c>
      <c r="E92">
        <v>3142650</v>
      </c>
      <c r="F92">
        <v>25</v>
      </c>
      <c r="G92">
        <v>9.5469500000000007</v>
      </c>
      <c r="H92">
        <v>3.9625699999999999</v>
      </c>
      <c r="I92">
        <v>4.7038900000000003</v>
      </c>
      <c r="J92" t="s">
        <v>74</v>
      </c>
      <c r="K92" t="s">
        <v>390</v>
      </c>
    </row>
    <row r="93" spans="1:11" x14ac:dyDescent="0.2">
      <c r="A93" s="2" t="s">
        <v>27</v>
      </c>
      <c r="B93" s="2">
        <v>31922483</v>
      </c>
      <c r="C93" s="2">
        <v>31922899</v>
      </c>
      <c r="D93" s="2">
        <v>417</v>
      </c>
      <c r="E93" s="2">
        <v>31922719</v>
      </c>
      <c r="F93" s="2">
        <v>25</v>
      </c>
      <c r="G93" s="2">
        <v>25.084379999999999</v>
      </c>
      <c r="H93" s="2">
        <v>11.83971</v>
      </c>
      <c r="I93" s="2">
        <v>19.84394</v>
      </c>
      <c r="J93" s="2" t="s">
        <v>74</v>
      </c>
      <c r="K93" s="2" t="s">
        <v>389</v>
      </c>
    </row>
    <row r="94" spans="1:11" x14ac:dyDescent="0.2">
      <c r="A94" t="s">
        <v>49</v>
      </c>
      <c r="B94">
        <v>11857846</v>
      </c>
      <c r="C94">
        <v>11858303</v>
      </c>
      <c r="D94">
        <v>458</v>
      </c>
      <c r="E94">
        <v>11858081</v>
      </c>
      <c r="F94">
        <v>25</v>
      </c>
      <c r="G94">
        <v>24.305209999999999</v>
      </c>
      <c r="H94">
        <v>11.375069999999999</v>
      </c>
      <c r="I94">
        <v>19.07856</v>
      </c>
      <c r="J94" t="s">
        <v>74</v>
      </c>
      <c r="K94" t="s">
        <v>388</v>
      </c>
    </row>
    <row r="95" spans="1:11" x14ac:dyDescent="0.2">
      <c r="A95" t="s">
        <v>49</v>
      </c>
      <c r="B95">
        <v>12752550</v>
      </c>
      <c r="C95">
        <v>12753069</v>
      </c>
      <c r="D95">
        <v>520</v>
      </c>
      <c r="E95">
        <v>12752839</v>
      </c>
      <c r="F95">
        <v>24</v>
      </c>
      <c r="G95">
        <v>20.85295</v>
      </c>
      <c r="H95">
        <v>9.6722999999999999</v>
      </c>
      <c r="I95">
        <v>15.68492</v>
      </c>
      <c r="J95" t="s">
        <v>74</v>
      </c>
      <c r="K95" t="s">
        <v>387</v>
      </c>
    </row>
    <row r="96" spans="1:11" x14ac:dyDescent="0.2">
      <c r="A96" t="s">
        <v>29</v>
      </c>
      <c r="B96">
        <v>44869591</v>
      </c>
      <c r="C96">
        <v>44869922</v>
      </c>
      <c r="D96">
        <v>332</v>
      </c>
      <c r="E96">
        <v>44869797</v>
      </c>
      <c r="F96">
        <v>23</v>
      </c>
      <c r="G96">
        <v>21.708850000000002</v>
      </c>
      <c r="H96">
        <v>10.500069999999999</v>
      </c>
      <c r="I96">
        <v>16.520659999999999</v>
      </c>
      <c r="J96" t="s">
        <v>74</v>
      </c>
      <c r="K96" t="s">
        <v>386</v>
      </c>
    </row>
    <row r="97" spans="1:11" x14ac:dyDescent="0.2">
      <c r="A97" t="s">
        <v>48</v>
      </c>
      <c r="B97">
        <v>76598709</v>
      </c>
      <c r="C97">
        <v>76599203</v>
      </c>
      <c r="D97">
        <v>495</v>
      </c>
      <c r="E97">
        <v>76598906</v>
      </c>
      <c r="F97">
        <v>23</v>
      </c>
      <c r="G97">
        <v>20.42202</v>
      </c>
      <c r="H97">
        <v>9.7359100000000005</v>
      </c>
      <c r="I97">
        <v>15.266260000000001</v>
      </c>
      <c r="J97" t="s">
        <v>74</v>
      </c>
      <c r="K97" t="s">
        <v>385</v>
      </c>
    </row>
    <row r="98" spans="1:11" x14ac:dyDescent="0.2">
      <c r="A98" t="s">
        <v>30</v>
      </c>
      <c r="B98">
        <v>86198844</v>
      </c>
      <c r="C98">
        <v>86199321</v>
      </c>
      <c r="D98">
        <v>478</v>
      </c>
      <c r="E98">
        <v>86199067</v>
      </c>
      <c r="F98">
        <v>22</v>
      </c>
      <c r="G98">
        <v>18.650220000000001</v>
      </c>
      <c r="H98">
        <v>9.0026600000000006</v>
      </c>
      <c r="I98">
        <v>13.536049999999999</v>
      </c>
      <c r="J98" t="s">
        <v>74</v>
      </c>
      <c r="K98" t="s">
        <v>384</v>
      </c>
    </row>
    <row r="99" spans="1:11" x14ac:dyDescent="0.2">
      <c r="A99" t="s">
        <v>39</v>
      </c>
      <c r="B99">
        <v>3201227</v>
      </c>
      <c r="C99">
        <v>3201550</v>
      </c>
      <c r="D99">
        <v>324</v>
      </c>
      <c r="E99">
        <v>3201462</v>
      </c>
      <c r="F99">
        <v>22</v>
      </c>
      <c r="G99">
        <v>17.633900000000001</v>
      </c>
      <c r="H99">
        <v>8.4119700000000002</v>
      </c>
      <c r="I99">
        <v>12.54795</v>
      </c>
      <c r="J99" t="s">
        <v>74</v>
      </c>
      <c r="K99" t="s">
        <v>383</v>
      </c>
    </row>
    <row r="100" spans="1:11" x14ac:dyDescent="0.2">
      <c r="A100" t="s">
        <v>40</v>
      </c>
      <c r="B100">
        <v>59768546</v>
      </c>
      <c r="C100">
        <v>59768862</v>
      </c>
      <c r="D100">
        <v>317</v>
      </c>
      <c r="E100">
        <v>59768656</v>
      </c>
      <c r="F100">
        <v>21</v>
      </c>
      <c r="G100">
        <v>9.5664400000000001</v>
      </c>
      <c r="H100">
        <v>4.4473200000000004</v>
      </c>
      <c r="I100">
        <v>4.7210000000000001</v>
      </c>
      <c r="J100" t="s">
        <v>74</v>
      </c>
      <c r="K100" t="s">
        <v>382</v>
      </c>
    </row>
    <row r="101" spans="1:11" x14ac:dyDescent="0.2">
      <c r="A101" t="s">
        <v>27</v>
      </c>
      <c r="B101">
        <v>3127218</v>
      </c>
      <c r="C101">
        <v>3127516</v>
      </c>
      <c r="D101">
        <v>299</v>
      </c>
      <c r="E101">
        <v>3127380</v>
      </c>
      <c r="F101">
        <v>20</v>
      </c>
      <c r="G101">
        <v>11.36103</v>
      </c>
      <c r="H101">
        <v>5.4680400000000002</v>
      </c>
      <c r="I101">
        <v>6.4512999999999998</v>
      </c>
      <c r="J101" t="s">
        <v>74</v>
      </c>
      <c r="K101" t="s">
        <v>381</v>
      </c>
    </row>
    <row r="102" spans="1:11" x14ac:dyDescent="0.2">
      <c r="A102" t="s">
        <v>33</v>
      </c>
      <c r="B102">
        <v>3081645</v>
      </c>
      <c r="C102">
        <v>3082151</v>
      </c>
      <c r="D102">
        <v>507</v>
      </c>
      <c r="E102">
        <v>3081905</v>
      </c>
      <c r="F102">
        <v>20</v>
      </c>
      <c r="G102">
        <v>13.720929999999999</v>
      </c>
      <c r="H102">
        <v>6.7245200000000001</v>
      </c>
      <c r="I102">
        <v>8.7393999999999998</v>
      </c>
      <c r="J102" t="s">
        <v>74</v>
      </c>
      <c r="K102" t="s">
        <v>380</v>
      </c>
    </row>
    <row r="103" spans="1:11" x14ac:dyDescent="0.2">
      <c r="A103" t="s">
        <v>38</v>
      </c>
      <c r="B103">
        <v>36660911</v>
      </c>
      <c r="C103">
        <v>36661322</v>
      </c>
      <c r="D103">
        <v>412</v>
      </c>
      <c r="E103">
        <v>36661106</v>
      </c>
      <c r="F103">
        <v>20</v>
      </c>
      <c r="G103">
        <v>20.507359999999998</v>
      </c>
      <c r="H103">
        <v>10.731809999999999</v>
      </c>
      <c r="I103">
        <v>15.347340000000001</v>
      </c>
      <c r="J103" t="s">
        <v>74</v>
      </c>
      <c r="K103" t="s">
        <v>379</v>
      </c>
    </row>
    <row r="104" spans="1:11" x14ac:dyDescent="0.2">
      <c r="A104" t="s">
        <v>49</v>
      </c>
      <c r="B104">
        <v>17465195</v>
      </c>
      <c r="C104">
        <v>17465741</v>
      </c>
      <c r="D104">
        <v>547</v>
      </c>
      <c r="E104">
        <v>17465474</v>
      </c>
      <c r="F104">
        <v>20</v>
      </c>
      <c r="G104">
        <v>16.491440000000001</v>
      </c>
      <c r="H104">
        <v>8.3171599999999994</v>
      </c>
      <c r="I104">
        <v>11.434659999999999</v>
      </c>
      <c r="J104" t="s">
        <v>74</v>
      </c>
      <c r="K104" t="s">
        <v>378</v>
      </c>
    </row>
    <row r="105" spans="1:11" x14ac:dyDescent="0.2">
      <c r="A105" t="s">
        <v>32</v>
      </c>
      <c r="B105">
        <v>86820793</v>
      </c>
      <c r="C105">
        <v>86821228</v>
      </c>
      <c r="D105">
        <v>436</v>
      </c>
      <c r="E105">
        <v>86821067</v>
      </c>
      <c r="F105">
        <v>19</v>
      </c>
      <c r="G105">
        <v>14.74437</v>
      </c>
      <c r="H105">
        <v>7.5628700000000002</v>
      </c>
      <c r="I105">
        <v>9.7298299999999998</v>
      </c>
      <c r="J105" t="s">
        <v>74</v>
      </c>
      <c r="K105" t="s">
        <v>377</v>
      </c>
    </row>
    <row r="106" spans="1:11" x14ac:dyDescent="0.2">
      <c r="A106" t="s">
        <v>38</v>
      </c>
      <c r="B106">
        <v>151734370</v>
      </c>
      <c r="C106">
        <v>151734865</v>
      </c>
      <c r="D106">
        <v>496</v>
      </c>
      <c r="E106">
        <v>151734617</v>
      </c>
      <c r="F106">
        <v>19</v>
      </c>
      <c r="G106">
        <v>19.34834</v>
      </c>
      <c r="H106">
        <v>10.33118</v>
      </c>
      <c r="I106">
        <v>14.213240000000001</v>
      </c>
      <c r="J106" t="s">
        <v>74</v>
      </c>
      <c r="K106" t="s">
        <v>376</v>
      </c>
    </row>
    <row r="107" spans="1:11" x14ac:dyDescent="0.2">
      <c r="A107" t="s">
        <v>48</v>
      </c>
      <c r="B107">
        <v>112370817</v>
      </c>
      <c r="C107">
        <v>112371174</v>
      </c>
      <c r="D107">
        <v>358</v>
      </c>
      <c r="E107">
        <v>112370975</v>
      </c>
      <c r="F107">
        <v>19</v>
      </c>
      <c r="G107">
        <v>18.423690000000001</v>
      </c>
      <c r="H107">
        <v>9.7727799999999991</v>
      </c>
      <c r="I107">
        <v>13.317209999999999</v>
      </c>
      <c r="J107" t="s">
        <v>74</v>
      </c>
      <c r="K107" t="s">
        <v>375</v>
      </c>
    </row>
    <row r="108" spans="1:11" x14ac:dyDescent="0.2">
      <c r="A108" t="s">
        <v>49</v>
      </c>
      <c r="B108">
        <v>4036423</v>
      </c>
      <c r="C108">
        <v>4036931</v>
      </c>
      <c r="D108">
        <v>509</v>
      </c>
      <c r="E108">
        <v>4036678</v>
      </c>
      <c r="F108">
        <v>19</v>
      </c>
      <c r="G108">
        <v>19.34834</v>
      </c>
      <c r="H108">
        <v>10.33118</v>
      </c>
      <c r="I108">
        <v>14.213240000000001</v>
      </c>
      <c r="J108" t="s">
        <v>74</v>
      </c>
      <c r="K108" t="s">
        <v>374</v>
      </c>
    </row>
    <row r="109" spans="1:11" x14ac:dyDescent="0.2">
      <c r="A109" s="2" t="s">
        <v>28</v>
      </c>
      <c r="B109" s="2">
        <v>78350857</v>
      </c>
      <c r="C109" s="2">
        <v>78351192</v>
      </c>
      <c r="D109" s="2">
        <v>336</v>
      </c>
      <c r="E109" s="2">
        <v>78351072</v>
      </c>
      <c r="F109" s="2">
        <v>18</v>
      </c>
      <c r="G109" s="2">
        <v>16.707329999999999</v>
      </c>
      <c r="H109" s="2">
        <v>9.0205599999999997</v>
      </c>
      <c r="I109" s="2">
        <v>11.6434</v>
      </c>
      <c r="J109" s="2" t="s">
        <v>74</v>
      </c>
      <c r="K109" s="2" t="s">
        <v>373</v>
      </c>
    </row>
    <row r="110" spans="1:11" x14ac:dyDescent="0.2">
      <c r="A110" t="s">
        <v>32</v>
      </c>
      <c r="B110">
        <v>3350117</v>
      </c>
      <c r="C110">
        <v>3350427</v>
      </c>
      <c r="D110">
        <v>311</v>
      </c>
      <c r="E110">
        <v>3350248</v>
      </c>
      <c r="F110">
        <v>18</v>
      </c>
      <c r="G110">
        <v>14.694839999999999</v>
      </c>
      <c r="H110">
        <v>7.8022299999999998</v>
      </c>
      <c r="I110">
        <v>9.6814499999999999</v>
      </c>
      <c r="J110" t="s">
        <v>74</v>
      </c>
      <c r="K110" t="s">
        <v>372</v>
      </c>
    </row>
    <row r="111" spans="1:11" x14ac:dyDescent="0.2">
      <c r="A111" t="s">
        <v>33</v>
      </c>
      <c r="B111">
        <v>13590358</v>
      </c>
      <c r="C111">
        <v>13590862</v>
      </c>
      <c r="D111">
        <v>505</v>
      </c>
      <c r="E111">
        <v>13590596</v>
      </c>
      <c r="F111">
        <v>18</v>
      </c>
      <c r="G111">
        <v>11.542260000000001</v>
      </c>
      <c r="H111">
        <v>5.9697699999999996</v>
      </c>
      <c r="I111">
        <v>6.6278800000000002</v>
      </c>
      <c r="J111" t="s">
        <v>74</v>
      </c>
      <c r="K111" t="s">
        <v>371</v>
      </c>
    </row>
    <row r="112" spans="1:11" x14ac:dyDescent="0.2">
      <c r="A112" t="s">
        <v>30</v>
      </c>
      <c r="B112">
        <v>122568974</v>
      </c>
      <c r="C112">
        <v>122569290</v>
      </c>
      <c r="D112">
        <v>317</v>
      </c>
      <c r="E112">
        <v>122569064</v>
      </c>
      <c r="F112">
        <v>17</v>
      </c>
      <c r="G112">
        <v>15.084110000000001</v>
      </c>
      <c r="H112">
        <v>8.3098700000000001</v>
      </c>
      <c r="I112">
        <v>10.06209</v>
      </c>
      <c r="J112" t="s">
        <v>74</v>
      </c>
      <c r="K112" t="s">
        <v>370</v>
      </c>
    </row>
    <row r="113" spans="1:13" x14ac:dyDescent="0.2">
      <c r="A113" t="s">
        <v>32</v>
      </c>
      <c r="B113">
        <v>3116211</v>
      </c>
      <c r="C113">
        <v>3116509</v>
      </c>
      <c r="D113">
        <v>299</v>
      </c>
      <c r="E113">
        <v>3116360</v>
      </c>
      <c r="F113">
        <v>17</v>
      </c>
      <c r="G113">
        <v>13.42231</v>
      </c>
      <c r="H113">
        <v>7.3019400000000001</v>
      </c>
      <c r="I113">
        <v>8.4487500000000004</v>
      </c>
      <c r="J113" t="s">
        <v>74</v>
      </c>
      <c r="K113" t="s">
        <v>369</v>
      </c>
    </row>
    <row r="114" spans="1:13" x14ac:dyDescent="0.2">
      <c r="A114" t="s">
        <v>27</v>
      </c>
      <c r="B114">
        <v>121982211</v>
      </c>
      <c r="C114">
        <v>121982521</v>
      </c>
      <c r="D114">
        <v>311</v>
      </c>
      <c r="E114">
        <v>121982413</v>
      </c>
      <c r="F114">
        <v>15</v>
      </c>
      <c r="G114">
        <v>14.162979999999999</v>
      </c>
      <c r="H114">
        <v>8.2649399999999993</v>
      </c>
      <c r="I114">
        <v>9.1637599999999999</v>
      </c>
      <c r="J114" t="s">
        <v>74</v>
      </c>
      <c r="K114" t="s">
        <v>368</v>
      </c>
    </row>
    <row r="115" spans="1:13" x14ac:dyDescent="0.2">
      <c r="A115" t="s">
        <v>29</v>
      </c>
      <c r="B115">
        <v>116192899</v>
      </c>
      <c r="C115">
        <v>116193197</v>
      </c>
      <c r="D115">
        <v>299</v>
      </c>
      <c r="E115">
        <v>116192913</v>
      </c>
      <c r="F115">
        <v>15</v>
      </c>
      <c r="G115">
        <v>14.017939999999999</v>
      </c>
      <c r="H115">
        <v>8.1766100000000002</v>
      </c>
      <c r="I115">
        <v>9.0276499999999995</v>
      </c>
      <c r="J115" t="s">
        <v>74</v>
      </c>
      <c r="K115" t="s">
        <v>367</v>
      </c>
    </row>
    <row r="116" spans="1:13" x14ac:dyDescent="0.2">
      <c r="A116" t="s">
        <v>34</v>
      </c>
      <c r="B116">
        <v>48010415</v>
      </c>
      <c r="C116">
        <v>48010713</v>
      </c>
      <c r="D116">
        <v>299</v>
      </c>
      <c r="E116">
        <v>48010467</v>
      </c>
      <c r="F116">
        <v>15</v>
      </c>
      <c r="G116">
        <v>14.017939999999999</v>
      </c>
      <c r="H116">
        <v>8.1766100000000002</v>
      </c>
      <c r="I116">
        <v>9.0276499999999995</v>
      </c>
      <c r="J116" t="s">
        <v>74</v>
      </c>
      <c r="K116" t="s">
        <v>366</v>
      </c>
    </row>
    <row r="117" spans="1:13" x14ac:dyDescent="0.2">
      <c r="A117" s="2" t="s">
        <v>35</v>
      </c>
      <c r="B117" s="2">
        <v>5379078</v>
      </c>
      <c r="C117" s="2">
        <v>5379392</v>
      </c>
      <c r="D117" s="2">
        <v>315</v>
      </c>
      <c r="E117" s="2">
        <v>5379303</v>
      </c>
      <c r="F117" s="2">
        <v>15</v>
      </c>
      <c r="G117" s="2">
        <v>14.162979999999999</v>
      </c>
      <c r="H117" s="2">
        <v>8.2649399999999993</v>
      </c>
      <c r="I117" s="2">
        <v>9.1637599999999999</v>
      </c>
      <c r="J117" s="2" t="s">
        <v>74</v>
      </c>
      <c r="K117" s="2" t="s">
        <v>365</v>
      </c>
      <c r="L117" s="2"/>
      <c r="M117" s="2"/>
    </row>
    <row r="118" spans="1:13" x14ac:dyDescent="0.2">
      <c r="A118" t="s">
        <v>35</v>
      </c>
      <c r="B118">
        <v>20899871</v>
      </c>
      <c r="C118">
        <v>20900169</v>
      </c>
      <c r="D118">
        <v>299</v>
      </c>
      <c r="E118">
        <v>20900006</v>
      </c>
      <c r="F118">
        <v>15</v>
      </c>
      <c r="G118">
        <v>14.162979999999999</v>
      </c>
      <c r="H118">
        <v>8.2649399999999993</v>
      </c>
      <c r="I118">
        <v>9.1637599999999999</v>
      </c>
      <c r="J118" t="s">
        <v>74</v>
      </c>
      <c r="K118" t="s">
        <v>364</v>
      </c>
    </row>
    <row r="119" spans="1:13" x14ac:dyDescent="0.2">
      <c r="A119" t="s">
        <v>46</v>
      </c>
      <c r="B119">
        <v>11943</v>
      </c>
      <c r="C119">
        <v>12248</v>
      </c>
      <c r="D119">
        <v>306</v>
      </c>
      <c r="E119">
        <v>11998</v>
      </c>
      <c r="F119">
        <v>15</v>
      </c>
      <c r="G119">
        <v>14.162979999999999</v>
      </c>
      <c r="H119">
        <v>8.2649399999999993</v>
      </c>
      <c r="I119">
        <v>9.1637599999999999</v>
      </c>
      <c r="J119" t="s">
        <v>74</v>
      </c>
      <c r="K119" t="s">
        <v>106</v>
      </c>
    </row>
    <row r="120" spans="1:13" x14ac:dyDescent="0.2">
      <c r="A120" t="s">
        <v>33</v>
      </c>
      <c r="B120">
        <v>13654624</v>
      </c>
      <c r="C120">
        <v>13655004</v>
      </c>
      <c r="D120">
        <v>381</v>
      </c>
      <c r="E120">
        <v>13654899</v>
      </c>
      <c r="F120">
        <v>14</v>
      </c>
      <c r="G120">
        <v>12.928520000000001</v>
      </c>
      <c r="H120">
        <v>7.74838</v>
      </c>
      <c r="I120">
        <v>7.9667599999999998</v>
      </c>
      <c r="J120" t="s">
        <v>74</v>
      </c>
      <c r="K120" t="s">
        <v>363</v>
      </c>
    </row>
  </sheetData>
  <pageMargins left="0.75" right="0.75" top="1" bottom="1" header="0.5" footer="0.5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653FB-C72D-5E4C-AEB0-CF50FE9A46C4}">
  <dimension ref="B3:O350"/>
  <sheetViews>
    <sheetView topLeftCell="A131" workbookViewId="0">
      <selection activeCell="O1" sqref="O1:O1048576"/>
    </sheetView>
  </sheetViews>
  <sheetFormatPr baseColWidth="10" defaultRowHeight="16" x14ac:dyDescent="0.2"/>
  <cols>
    <col min="12" max="12" width="35" customWidth="1"/>
  </cols>
  <sheetData>
    <row r="3" spans="2:15" x14ac:dyDescent="0.2"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e">
        <f>-LOG10(pvalue)</f>
        <v>#NAME?</v>
      </c>
      <c r="I3" t="s">
        <v>24</v>
      </c>
      <c r="J3" t="e">
        <f>-LOG10(qvalue)</f>
        <v>#NAME?</v>
      </c>
      <c r="K3" t="s">
        <v>71</v>
      </c>
      <c r="L3" t="s">
        <v>72</v>
      </c>
      <c r="M3" t="s">
        <v>1293</v>
      </c>
    </row>
    <row r="4" spans="2:15" x14ac:dyDescent="0.2">
      <c r="B4" t="s">
        <v>35</v>
      </c>
      <c r="C4">
        <v>98666557</v>
      </c>
      <c r="D4">
        <v>98667344</v>
      </c>
      <c r="E4">
        <v>788</v>
      </c>
      <c r="F4">
        <v>98667132</v>
      </c>
      <c r="G4">
        <v>109094</v>
      </c>
      <c r="H4">
        <v>106198.67969</v>
      </c>
      <c r="I4">
        <v>24.54721</v>
      </c>
      <c r="J4">
        <v>106189.24219</v>
      </c>
      <c r="K4" t="s">
        <v>74</v>
      </c>
      <c r="L4" t="s">
        <v>245</v>
      </c>
      <c r="M4" t="s">
        <v>1294</v>
      </c>
      <c r="O4" t="s">
        <v>1298</v>
      </c>
    </row>
    <row r="5" spans="2:15" x14ac:dyDescent="0.2">
      <c r="B5" t="s">
        <v>42</v>
      </c>
      <c r="C5">
        <v>3000333</v>
      </c>
      <c r="D5">
        <v>3004751</v>
      </c>
      <c r="E5">
        <v>4419</v>
      </c>
      <c r="F5">
        <v>3000967</v>
      </c>
      <c r="G5">
        <v>21889</v>
      </c>
      <c r="H5">
        <v>18999.404299999998</v>
      </c>
      <c r="I5">
        <v>19.007619999999999</v>
      </c>
      <c r="J5">
        <v>18992.728520000001</v>
      </c>
      <c r="K5" t="s">
        <v>74</v>
      </c>
      <c r="L5" t="s">
        <v>254</v>
      </c>
      <c r="M5" t="s">
        <v>1294</v>
      </c>
      <c r="O5" t="s">
        <v>1299</v>
      </c>
    </row>
    <row r="6" spans="2:15" x14ac:dyDescent="0.2">
      <c r="B6" t="s">
        <v>42</v>
      </c>
      <c r="C6">
        <v>3023465</v>
      </c>
      <c r="D6">
        <v>3025958</v>
      </c>
      <c r="E6">
        <v>2494</v>
      </c>
      <c r="F6">
        <v>3024152</v>
      </c>
      <c r="G6">
        <v>15545</v>
      </c>
      <c r="H6">
        <v>13497.362300000001</v>
      </c>
      <c r="I6">
        <v>19.011330000000001</v>
      </c>
      <c r="J6">
        <v>13490.787109999999</v>
      </c>
      <c r="K6" t="s">
        <v>74</v>
      </c>
      <c r="L6" t="s">
        <v>260</v>
      </c>
      <c r="M6" t="s">
        <v>1294</v>
      </c>
      <c r="O6" t="s">
        <v>1300</v>
      </c>
    </row>
    <row r="7" spans="2:15" x14ac:dyDescent="0.2">
      <c r="B7" t="s">
        <v>42</v>
      </c>
      <c r="C7">
        <v>3006437</v>
      </c>
      <c r="D7">
        <v>3008139</v>
      </c>
      <c r="E7">
        <v>1703</v>
      </c>
      <c r="F7">
        <v>3006825</v>
      </c>
      <c r="G7">
        <v>7414</v>
      </c>
      <c r="H7">
        <v>4526.56934</v>
      </c>
      <c r="I7">
        <v>10.01249</v>
      </c>
      <c r="J7">
        <v>4520.5551800000003</v>
      </c>
      <c r="K7" t="s">
        <v>74</v>
      </c>
      <c r="L7" t="s">
        <v>255</v>
      </c>
      <c r="M7" t="s">
        <v>1294</v>
      </c>
      <c r="O7" t="s">
        <v>1301</v>
      </c>
    </row>
    <row r="8" spans="2:15" x14ac:dyDescent="0.2">
      <c r="B8" t="s">
        <v>42</v>
      </c>
      <c r="C8">
        <v>3012312</v>
      </c>
      <c r="D8">
        <v>3016049</v>
      </c>
      <c r="E8">
        <v>3738</v>
      </c>
      <c r="F8">
        <v>3014130</v>
      </c>
      <c r="G8">
        <v>5481</v>
      </c>
      <c r="H8">
        <v>4088.0305199999998</v>
      </c>
      <c r="I8">
        <v>14.049379999999999</v>
      </c>
      <c r="J8">
        <v>4082.06592</v>
      </c>
      <c r="K8" t="s">
        <v>74</v>
      </c>
      <c r="L8" t="s">
        <v>257</v>
      </c>
      <c r="M8" t="s">
        <v>1294</v>
      </c>
      <c r="O8" t="s">
        <v>1302</v>
      </c>
    </row>
    <row r="9" spans="2:15" x14ac:dyDescent="0.2">
      <c r="B9" t="s">
        <v>47</v>
      </c>
      <c r="C9">
        <v>77445</v>
      </c>
      <c r="D9">
        <v>79492</v>
      </c>
      <c r="E9">
        <v>2048</v>
      </c>
      <c r="F9">
        <v>78640</v>
      </c>
      <c r="G9">
        <v>5294</v>
      </c>
      <c r="H9">
        <v>4383.3388699999996</v>
      </c>
      <c r="I9">
        <v>17.182749999999999</v>
      </c>
      <c r="J9">
        <v>4377.3388699999996</v>
      </c>
      <c r="K9" t="s">
        <v>74</v>
      </c>
      <c r="L9" t="s">
        <v>106</v>
      </c>
      <c r="M9" t="s">
        <v>1294</v>
      </c>
      <c r="O9" t="s">
        <v>1303</v>
      </c>
    </row>
    <row r="10" spans="2:15" x14ac:dyDescent="0.2">
      <c r="B10" t="s">
        <v>47</v>
      </c>
      <c r="C10">
        <v>102688</v>
      </c>
      <c r="D10">
        <v>104740</v>
      </c>
      <c r="E10">
        <v>2053</v>
      </c>
      <c r="F10">
        <v>103900</v>
      </c>
      <c r="G10">
        <v>5182</v>
      </c>
      <c r="H10">
        <v>4228.7192400000004</v>
      </c>
      <c r="I10">
        <v>16.688020000000002</v>
      </c>
      <c r="J10">
        <v>4222.7387699999999</v>
      </c>
      <c r="K10" t="s">
        <v>74</v>
      </c>
      <c r="L10" t="s">
        <v>106</v>
      </c>
      <c r="M10" t="s">
        <v>1294</v>
      </c>
      <c r="O10" t="s">
        <v>1304</v>
      </c>
    </row>
    <row r="11" spans="2:15" x14ac:dyDescent="0.2">
      <c r="B11" t="s">
        <v>30</v>
      </c>
      <c r="C11">
        <v>19415725</v>
      </c>
      <c r="D11">
        <v>19418916</v>
      </c>
      <c r="E11">
        <v>3192</v>
      </c>
      <c r="F11">
        <v>19417308</v>
      </c>
      <c r="G11">
        <v>3650</v>
      </c>
      <c r="H11">
        <v>3269.1916500000002</v>
      </c>
      <c r="I11">
        <v>20.199249999999999</v>
      </c>
      <c r="J11">
        <v>3263.2983399999998</v>
      </c>
      <c r="K11" t="s">
        <v>74</v>
      </c>
      <c r="L11" t="s">
        <v>228</v>
      </c>
      <c r="M11" t="s">
        <v>1294</v>
      </c>
      <c r="O11" t="s">
        <v>1300</v>
      </c>
    </row>
    <row r="12" spans="2:15" x14ac:dyDescent="0.2">
      <c r="B12" t="s">
        <v>42</v>
      </c>
      <c r="C12">
        <v>3019917</v>
      </c>
      <c r="D12">
        <v>3021069</v>
      </c>
      <c r="E12">
        <v>1153</v>
      </c>
      <c r="F12">
        <v>3020910</v>
      </c>
      <c r="G12">
        <v>3201</v>
      </c>
      <c r="H12">
        <v>812.49096999999995</v>
      </c>
      <c r="I12">
        <v>3.7170899999999998</v>
      </c>
      <c r="J12">
        <v>807.16405999999995</v>
      </c>
      <c r="K12" t="s">
        <v>74</v>
      </c>
      <c r="L12" t="s">
        <v>259</v>
      </c>
      <c r="M12" t="s">
        <v>1294</v>
      </c>
      <c r="O12" t="s">
        <v>1305</v>
      </c>
    </row>
    <row r="13" spans="2:15" x14ac:dyDescent="0.2">
      <c r="B13" t="s">
        <v>47</v>
      </c>
      <c r="C13">
        <v>86982</v>
      </c>
      <c r="D13">
        <v>94983</v>
      </c>
      <c r="E13">
        <v>8002</v>
      </c>
      <c r="F13">
        <v>90723</v>
      </c>
      <c r="G13">
        <v>2830</v>
      </c>
      <c r="H13">
        <v>2116.68579</v>
      </c>
      <c r="I13">
        <v>14.07226</v>
      </c>
      <c r="J13">
        <v>2111.0136699999998</v>
      </c>
      <c r="K13" t="s">
        <v>74</v>
      </c>
      <c r="L13" t="s">
        <v>106</v>
      </c>
      <c r="M13" t="s">
        <v>1294</v>
      </c>
      <c r="O13" t="s">
        <v>1304</v>
      </c>
    </row>
    <row r="14" spans="2:15" x14ac:dyDescent="0.2">
      <c r="B14" t="s">
        <v>42</v>
      </c>
      <c r="C14">
        <v>35305220</v>
      </c>
      <c r="D14">
        <v>35305600</v>
      </c>
      <c r="E14">
        <v>381</v>
      </c>
      <c r="F14">
        <v>35305461</v>
      </c>
      <c r="G14">
        <v>2695</v>
      </c>
      <c r="H14">
        <v>2861.7226599999999</v>
      </c>
      <c r="I14">
        <v>29.907489999999999</v>
      </c>
      <c r="J14">
        <v>2855.8757300000002</v>
      </c>
      <c r="K14" t="s">
        <v>74</v>
      </c>
      <c r="L14" t="s">
        <v>262</v>
      </c>
      <c r="M14" t="s">
        <v>1294</v>
      </c>
      <c r="O14" t="s">
        <v>1306</v>
      </c>
    </row>
    <row r="15" spans="2:15" x14ac:dyDescent="0.2">
      <c r="B15" t="s">
        <v>47</v>
      </c>
      <c r="C15">
        <v>99966</v>
      </c>
      <c r="D15">
        <v>101887</v>
      </c>
      <c r="E15">
        <v>1922</v>
      </c>
      <c r="F15">
        <v>100712</v>
      </c>
      <c r="G15">
        <v>2542</v>
      </c>
      <c r="H15">
        <v>1381.55762</v>
      </c>
      <c r="I15">
        <v>8.3895099999999996</v>
      </c>
      <c r="J15">
        <v>1376.08887</v>
      </c>
      <c r="K15" t="s">
        <v>74</v>
      </c>
      <c r="L15" t="s">
        <v>106</v>
      </c>
      <c r="M15" t="s">
        <v>1294</v>
      </c>
      <c r="O15" t="s">
        <v>1307</v>
      </c>
    </row>
    <row r="16" spans="2:15" x14ac:dyDescent="0.2">
      <c r="B16" t="s">
        <v>47</v>
      </c>
      <c r="C16">
        <v>68545</v>
      </c>
      <c r="D16">
        <v>73430</v>
      </c>
      <c r="E16">
        <v>4886</v>
      </c>
      <c r="F16">
        <v>71027</v>
      </c>
      <c r="G16">
        <v>2477</v>
      </c>
      <c r="H16">
        <v>1656.4483600000001</v>
      </c>
      <c r="I16">
        <v>11.54677</v>
      </c>
      <c r="J16">
        <v>1650.90149</v>
      </c>
      <c r="K16" t="s">
        <v>74</v>
      </c>
      <c r="L16" t="s">
        <v>106</v>
      </c>
      <c r="M16" t="s">
        <v>1294</v>
      </c>
      <c r="O16" t="s">
        <v>1308</v>
      </c>
    </row>
    <row r="17" spans="2:15" x14ac:dyDescent="0.2">
      <c r="B17" t="s">
        <v>47</v>
      </c>
      <c r="C17">
        <v>81218</v>
      </c>
      <c r="D17">
        <v>86014</v>
      </c>
      <c r="E17">
        <v>4797</v>
      </c>
      <c r="F17">
        <v>81602</v>
      </c>
      <c r="G17">
        <v>2186</v>
      </c>
      <c r="H17">
        <v>1015.66254</v>
      </c>
      <c r="I17">
        <v>6.8047199999999997</v>
      </c>
      <c r="J17">
        <v>1010.27289</v>
      </c>
      <c r="K17" t="s">
        <v>74</v>
      </c>
      <c r="L17" t="s">
        <v>106</v>
      </c>
      <c r="M17" t="s">
        <v>1294</v>
      </c>
      <c r="O17" t="s">
        <v>1309</v>
      </c>
    </row>
    <row r="18" spans="2:15" x14ac:dyDescent="0.2">
      <c r="B18" t="s">
        <v>42</v>
      </c>
      <c r="C18">
        <v>3029565</v>
      </c>
      <c r="D18">
        <v>3037466</v>
      </c>
      <c r="E18">
        <v>7902</v>
      </c>
      <c r="F18">
        <v>3035123</v>
      </c>
      <c r="G18">
        <v>2087</v>
      </c>
      <c r="H18">
        <v>1341.2110600000001</v>
      </c>
      <c r="I18">
        <v>10.7997</v>
      </c>
      <c r="J18">
        <v>1335.7591600000001</v>
      </c>
      <c r="K18" t="s">
        <v>74</v>
      </c>
      <c r="L18" t="s">
        <v>261</v>
      </c>
      <c r="M18" t="s">
        <v>1294</v>
      </c>
      <c r="O18" t="s">
        <v>1310</v>
      </c>
    </row>
    <row r="19" spans="2:15" x14ac:dyDescent="0.2">
      <c r="B19" t="s">
        <v>42</v>
      </c>
      <c r="C19">
        <v>3009289</v>
      </c>
      <c r="D19">
        <v>3010083</v>
      </c>
      <c r="E19">
        <v>795</v>
      </c>
      <c r="F19">
        <v>3009353</v>
      </c>
      <c r="G19">
        <v>1810</v>
      </c>
      <c r="H19">
        <v>372.92392000000001</v>
      </c>
      <c r="I19">
        <v>3.1764299999999999</v>
      </c>
      <c r="J19">
        <v>367.87734999999998</v>
      </c>
      <c r="K19" t="s">
        <v>74</v>
      </c>
      <c r="L19" t="s">
        <v>256</v>
      </c>
      <c r="M19" t="s">
        <v>1294</v>
      </c>
      <c r="O19" t="s">
        <v>1311</v>
      </c>
    </row>
    <row r="20" spans="2:15" x14ac:dyDescent="0.2">
      <c r="B20" t="s">
        <v>42</v>
      </c>
      <c r="C20">
        <v>3017097</v>
      </c>
      <c r="D20">
        <v>3018694</v>
      </c>
      <c r="E20">
        <v>1598</v>
      </c>
      <c r="F20">
        <v>3018005</v>
      </c>
      <c r="G20">
        <v>1807</v>
      </c>
      <c r="H20">
        <v>550.89257999999995</v>
      </c>
      <c r="I20">
        <v>4.3344500000000004</v>
      </c>
      <c r="J20">
        <v>545.68444999999997</v>
      </c>
      <c r="K20" t="s">
        <v>74</v>
      </c>
      <c r="L20" t="s">
        <v>258</v>
      </c>
      <c r="M20" t="s">
        <v>1294</v>
      </c>
      <c r="O20" t="s">
        <v>1312</v>
      </c>
    </row>
    <row r="21" spans="2:15" x14ac:dyDescent="0.2">
      <c r="B21" t="s">
        <v>45</v>
      </c>
      <c r="C21">
        <v>21812</v>
      </c>
      <c r="D21">
        <v>23275</v>
      </c>
      <c r="E21">
        <v>1464</v>
      </c>
      <c r="F21">
        <v>22181</v>
      </c>
      <c r="G21">
        <v>914</v>
      </c>
      <c r="H21">
        <v>970.39880000000005</v>
      </c>
      <c r="I21">
        <v>29.128299999999999</v>
      </c>
      <c r="J21">
        <v>965.02039000000002</v>
      </c>
      <c r="K21" t="s">
        <v>74</v>
      </c>
      <c r="L21" t="s">
        <v>106</v>
      </c>
      <c r="M21" t="s">
        <v>1294</v>
      </c>
      <c r="O21" t="s">
        <v>1313</v>
      </c>
    </row>
    <row r="22" spans="2:15" x14ac:dyDescent="0.2">
      <c r="B22" t="s">
        <v>47</v>
      </c>
      <c r="C22">
        <v>108081</v>
      </c>
      <c r="D22">
        <v>114430</v>
      </c>
      <c r="E22">
        <v>6350</v>
      </c>
      <c r="F22">
        <v>110336</v>
      </c>
      <c r="G22">
        <v>883</v>
      </c>
      <c r="H22">
        <v>468.20125999999999</v>
      </c>
      <c r="I22">
        <v>8.02182</v>
      </c>
      <c r="J22">
        <v>463.06488000000002</v>
      </c>
      <c r="K22" t="s">
        <v>74</v>
      </c>
      <c r="L22" t="s">
        <v>106</v>
      </c>
      <c r="M22" t="s">
        <v>1294</v>
      </c>
      <c r="O22" t="s">
        <v>1314</v>
      </c>
    </row>
    <row r="23" spans="2:15" x14ac:dyDescent="0.2">
      <c r="B23" t="s">
        <v>47</v>
      </c>
      <c r="C23">
        <v>74970</v>
      </c>
      <c r="D23">
        <v>75945</v>
      </c>
      <c r="E23">
        <v>976</v>
      </c>
      <c r="F23">
        <v>75030</v>
      </c>
      <c r="G23">
        <v>826</v>
      </c>
      <c r="H23">
        <v>107.60284</v>
      </c>
      <c r="I23">
        <v>2.4050500000000001</v>
      </c>
      <c r="J23">
        <v>102.75366</v>
      </c>
      <c r="K23" t="s">
        <v>74</v>
      </c>
      <c r="L23" t="s">
        <v>106</v>
      </c>
      <c r="M23" t="s">
        <v>1294</v>
      </c>
      <c r="O23" t="s">
        <v>1300</v>
      </c>
    </row>
    <row r="24" spans="2:15" x14ac:dyDescent="0.2">
      <c r="B24" t="s">
        <v>47</v>
      </c>
      <c r="C24">
        <v>96105</v>
      </c>
      <c r="D24">
        <v>97548</v>
      </c>
      <c r="E24">
        <v>1444</v>
      </c>
      <c r="F24">
        <v>97098</v>
      </c>
      <c r="G24">
        <v>410</v>
      </c>
      <c r="H24">
        <v>46.511110000000002</v>
      </c>
      <c r="I24">
        <v>2.2260300000000002</v>
      </c>
      <c r="J24">
        <v>41.777160000000002</v>
      </c>
      <c r="K24" t="s">
        <v>74</v>
      </c>
      <c r="L24" t="s">
        <v>106</v>
      </c>
      <c r="M24" t="s">
        <v>1294</v>
      </c>
      <c r="O24" t="s">
        <v>1309</v>
      </c>
    </row>
    <row r="25" spans="2:15" x14ac:dyDescent="0.2">
      <c r="B25" t="s">
        <v>31</v>
      </c>
      <c r="C25">
        <v>75085528</v>
      </c>
      <c r="D25">
        <v>75087053</v>
      </c>
      <c r="E25">
        <v>1526</v>
      </c>
      <c r="F25">
        <v>75086779</v>
      </c>
      <c r="G25">
        <v>253</v>
      </c>
      <c r="H25">
        <v>217.82117</v>
      </c>
      <c r="I25">
        <v>17.049430000000001</v>
      </c>
      <c r="J25">
        <v>212.87062</v>
      </c>
      <c r="K25" t="s">
        <v>74</v>
      </c>
      <c r="L25" t="s">
        <v>231</v>
      </c>
      <c r="M25" t="s">
        <v>1294</v>
      </c>
      <c r="O25" t="s">
        <v>1305</v>
      </c>
    </row>
    <row r="26" spans="2:15" x14ac:dyDescent="0.2">
      <c r="B26" t="s">
        <v>28</v>
      </c>
      <c r="C26">
        <v>120028696</v>
      </c>
      <c r="D26">
        <v>120029014</v>
      </c>
      <c r="E26">
        <v>319</v>
      </c>
      <c r="F26">
        <v>120028885</v>
      </c>
      <c r="G26">
        <v>105</v>
      </c>
      <c r="H26">
        <v>108.48427</v>
      </c>
      <c r="I26">
        <v>21.40071</v>
      </c>
      <c r="J26">
        <v>103.63254000000001</v>
      </c>
      <c r="K26" t="s">
        <v>74</v>
      </c>
      <c r="L26" t="s">
        <v>225</v>
      </c>
      <c r="M26" t="s">
        <v>1294</v>
      </c>
      <c r="O26" t="s">
        <v>1315</v>
      </c>
    </row>
    <row r="27" spans="2:15" x14ac:dyDescent="0.2">
      <c r="B27" t="s">
        <v>43</v>
      </c>
      <c r="C27">
        <v>2568</v>
      </c>
      <c r="D27">
        <v>2967</v>
      </c>
      <c r="E27">
        <v>400</v>
      </c>
      <c r="F27">
        <v>2608</v>
      </c>
      <c r="G27">
        <v>104</v>
      </c>
      <c r="H27">
        <v>7.3013300000000001</v>
      </c>
      <c r="I27">
        <v>1.7441800000000001</v>
      </c>
      <c r="J27">
        <v>2.8268399999999998</v>
      </c>
      <c r="K27" t="s">
        <v>74</v>
      </c>
      <c r="L27" t="s">
        <v>266</v>
      </c>
      <c r="M27" t="s">
        <v>1294</v>
      </c>
      <c r="O27" t="s">
        <v>1316</v>
      </c>
    </row>
    <row r="28" spans="2:15" x14ac:dyDescent="0.2">
      <c r="B28" s="1" t="s">
        <v>25</v>
      </c>
      <c r="C28" s="1">
        <v>183299141</v>
      </c>
      <c r="D28" s="1">
        <v>183299596</v>
      </c>
      <c r="E28" s="1">
        <v>456</v>
      </c>
      <c r="F28" s="1">
        <v>183299352</v>
      </c>
      <c r="G28" s="1">
        <v>102</v>
      </c>
      <c r="H28" s="1">
        <v>104.66334999999999</v>
      </c>
      <c r="I28" s="1">
        <v>20.96997</v>
      </c>
      <c r="J28" s="1">
        <v>99.819959999999995</v>
      </c>
      <c r="K28" s="1" t="s">
        <v>74</v>
      </c>
      <c r="L28" s="1" t="s">
        <v>218</v>
      </c>
      <c r="M28" t="s">
        <v>1294</v>
      </c>
      <c r="O28" t="s">
        <v>1317</v>
      </c>
    </row>
    <row r="29" spans="2:15" x14ac:dyDescent="0.2">
      <c r="B29" t="s">
        <v>30</v>
      </c>
      <c r="C29">
        <v>124801570</v>
      </c>
      <c r="D29">
        <v>124802218</v>
      </c>
      <c r="E29">
        <v>649</v>
      </c>
      <c r="F29">
        <v>124801676</v>
      </c>
      <c r="G29">
        <v>102</v>
      </c>
      <c r="H29">
        <v>96.818979999999996</v>
      </c>
      <c r="I29">
        <v>18.080020000000001</v>
      </c>
      <c r="J29">
        <v>91.982879999999994</v>
      </c>
      <c r="K29" t="s">
        <v>74</v>
      </c>
      <c r="L29" t="s">
        <v>230</v>
      </c>
      <c r="M29" t="s">
        <v>1294</v>
      </c>
      <c r="O29" t="s">
        <v>1318</v>
      </c>
    </row>
    <row r="30" spans="2:15" x14ac:dyDescent="0.2">
      <c r="B30" t="s">
        <v>33</v>
      </c>
      <c r="C30">
        <v>39843148</v>
      </c>
      <c r="D30">
        <v>39843707</v>
      </c>
      <c r="E30">
        <v>560</v>
      </c>
      <c r="F30">
        <v>39843466</v>
      </c>
      <c r="G30">
        <v>102</v>
      </c>
      <c r="H30">
        <v>17.832830000000001</v>
      </c>
      <c r="I30">
        <v>2.6634500000000001</v>
      </c>
      <c r="J30">
        <v>13.21983</v>
      </c>
      <c r="K30" t="s">
        <v>74</v>
      </c>
      <c r="L30" t="s">
        <v>240</v>
      </c>
      <c r="M30" t="s">
        <v>1294</v>
      </c>
      <c r="O30" t="s">
        <v>1319</v>
      </c>
    </row>
    <row r="31" spans="2:15" x14ac:dyDescent="0.2">
      <c r="B31" t="s">
        <v>43</v>
      </c>
      <c r="C31">
        <v>14544</v>
      </c>
      <c r="D31">
        <v>15688</v>
      </c>
      <c r="E31">
        <v>1145</v>
      </c>
      <c r="F31">
        <v>14873</v>
      </c>
      <c r="G31">
        <v>99</v>
      </c>
      <c r="H31">
        <v>9.8731399999999994</v>
      </c>
      <c r="I31">
        <v>1.99366</v>
      </c>
      <c r="J31">
        <v>5.3441400000000003</v>
      </c>
      <c r="K31" t="s">
        <v>74</v>
      </c>
      <c r="L31" t="s">
        <v>267</v>
      </c>
      <c r="M31" t="s">
        <v>1294</v>
      </c>
      <c r="O31" t="s">
        <v>1160</v>
      </c>
    </row>
    <row r="32" spans="2:15" x14ac:dyDescent="0.2">
      <c r="B32" t="s">
        <v>43</v>
      </c>
      <c r="C32">
        <v>304</v>
      </c>
      <c r="D32">
        <v>598</v>
      </c>
      <c r="E32">
        <v>295</v>
      </c>
      <c r="F32">
        <v>465</v>
      </c>
      <c r="G32">
        <v>98</v>
      </c>
      <c r="H32">
        <v>11.08146</v>
      </c>
      <c r="I32">
        <v>2.1074000000000002</v>
      </c>
      <c r="J32">
        <v>6.5350900000000003</v>
      </c>
      <c r="K32" t="s">
        <v>74</v>
      </c>
      <c r="L32" t="s">
        <v>265</v>
      </c>
      <c r="M32" t="s">
        <v>1294</v>
      </c>
      <c r="O32" t="s">
        <v>1320</v>
      </c>
    </row>
    <row r="33" spans="2:15" x14ac:dyDescent="0.2">
      <c r="B33" t="s">
        <v>33</v>
      </c>
      <c r="C33">
        <v>39847491</v>
      </c>
      <c r="D33">
        <v>39848254</v>
      </c>
      <c r="E33">
        <v>764</v>
      </c>
      <c r="F33">
        <v>39847821</v>
      </c>
      <c r="G33">
        <v>97</v>
      </c>
      <c r="H33">
        <v>14.702830000000001</v>
      </c>
      <c r="I33">
        <v>2.4436399999999998</v>
      </c>
      <c r="J33">
        <v>10.116720000000001</v>
      </c>
      <c r="K33" t="s">
        <v>74</v>
      </c>
      <c r="L33" t="s">
        <v>242</v>
      </c>
      <c r="M33" t="s">
        <v>1294</v>
      </c>
      <c r="O33" t="s">
        <v>1321</v>
      </c>
    </row>
    <row r="34" spans="2:15" x14ac:dyDescent="0.2">
      <c r="B34" t="s">
        <v>33</v>
      </c>
      <c r="C34">
        <v>39846346</v>
      </c>
      <c r="D34">
        <v>39847176</v>
      </c>
      <c r="E34">
        <v>831</v>
      </c>
      <c r="F34">
        <v>39846404</v>
      </c>
      <c r="G34">
        <v>91</v>
      </c>
      <c r="H34">
        <v>12.35023</v>
      </c>
      <c r="I34">
        <v>2.2932399999999999</v>
      </c>
      <c r="J34">
        <v>7.7888200000000003</v>
      </c>
      <c r="K34" t="s">
        <v>74</v>
      </c>
      <c r="L34" t="s">
        <v>241</v>
      </c>
      <c r="M34" t="s">
        <v>1294</v>
      </c>
      <c r="O34" t="s">
        <v>1322</v>
      </c>
    </row>
    <row r="35" spans="2:15" x14ac:dyDescent="0.2">
      <c r="B35" t="s">
        <v>37</v>
      </c>
      <c r="C35">
        <v>118547267</v>
      </c>
      <c r="D35">
        <v>118548712</v>
      </c>
      <c r="E35">
        <v>1446</v>
      </c>
      <c r="F35">
        <v>118547947</v>
      </c>
      <c r="G35">
        <v>88</v>
      </c>
      <c r="H35">
        <v>78.766890000000004</v>
      </c>
      <c r="I35">
        <v>15.73668</v>
      </c>
      <c r="J35">
        <v>73.964709999999997</v>
      </c>
      <c r="K35" t="s">
        <v>74</v>
      </c>
      <c r="L35" t="s">
        <v>248</v>
      </c>
      <c r="M35" t="s">
        <v>1294</v>
      </c>
      <c r="O35" t="s">
        <v>1323</v>
      </c>
    </row>
    <row r="36" spans="2:15" x14ac:dyDescent="0.2">
      <c r="B36" t="s">
        <v>26</v>
      </c>
      <c r="C36">
        <v>3111391</v>
      </c>
      <c r="D36">
        <v>3115270</v>
      </c>
      <c r="E36">
        <v>3880</v>
      </c>
      <c r="F36">
        <v>3112875</v>
      </c>
      <c r="G36">
        <v>64</v>
      </c>
      <c r="H36">
        <v>33.667009999999998</v>
      </c>
      <c r="I36">
        <v>6.7261499999999996</v>
      </c>
      <c r="J36">
        <v>28.976939999999999</v>
      </c>
      <c r="K36" t="s">
        <v>74</v>
      </c>
      <c r="L36" t="s">
        <v>219</v>
      </c>
      <c r="M36" t="s">
        <v>1294</v>
      </c>
      <c r="O36" t="s">
        <v>1324</v>
      </c>
    </row>
    <row r="37" spans="2:15" x14ac:dyDescent="0.2">
      <c r="B37" t="s">
        <v>44</v>
      </c>
      <c r="C37">
        <v>10414</v>
      </c>
      <c r="D37">
        <v>10806</v>
      </c>
      <c r="E37">
        <v>393</v>
      </c>
      <c r="F37">
        <v>10619</v>
      </c>
      <c r="G37">
        <v>60</v>
      </c>
      <c r="H37">
        <v>64.196910000000003</v>
      </c>
      <c r="I37">
        <v>19.288530000000002</v>
      </c>
      <c r="J37">
        <v>59.414099999999998</v>
      </c>
      <c r="K37" t="s">
        <v>74</v>
      </c>
      <c r="L37" t="s">
        <v>106</v>
      </c>
      <c r="M37" t="s">
        <v>1294</v>
      </c>
      <c r="O37" t="s">
        <v>1319</v>
      </c>
    </row>
    <row r="38" spans="2:15" x14ac:dyDescent="0.2">
      <c r="B38" t="s">
        <v>36</v>
      </c>
      <c r="C38">
        <v>5860368</v>
      </c>
      <c r="D38">
        <v>5860803</v>
      </c>
      <c r="E38">
        <v>436</v>
      </c>
      <c r="F38">
        <v>5860643</v>
      </c>
      <c r="G38">
        <v>60</v>
      </c>
      <c r="H38">
        <v>55.515270000000001</v>
      </c>
      <c r="I38">
        <v>15.083959999999999</v>
      </c>
      <c r="J38">
        <v>50.754800000000003</v>
      </c>
      <c r="K38" t="s">
        <v>74</v>
      </c>
      <c r="L38" t="s">
        <v>247</v>
      </c>
      <c r="M38" t="s">
        <v>1294</v>
      </c>
      <c r="O38" t="s">
        <v>1325</v>
      </c>
    </row>
    <row r="39" spans="2:15" x14ac:dyDescent="0.2">
      <c r="B39" s="1" t="s">
        <v>42</v>
      </c>
      <c r="C39" s="1">
        <v>123461831</v>
      </c>
      <c r="D39" s="1">
        <v>123462197</v>
      </c>
      <c r="E39">
        <v>367</v>
      </c>
      <c r="F39">
        <v>123461991</v>
      </c>
      <c r="G39">
        <v>54</v>
      </c>
      <c r="H39">
        <v>56.498669999999997</v>
      </c>
      <c r="I39">
        <v>17.857970000000002</v>
      </c>
      <c r="J39">
        <v>51.734920000000002</v>
      </c>
      <c r="K39" t="s">
        <v>74</v>
      </c>
      <c r="L39" t="s">
        <v>264</v>
      </c>
      <c r="M39" t="s">
        <v>1294</v>
      </c>
      <c r="O39" t="s">
        <v>1323</v>
      </c>
    </row>
    <row r="40" spans="2:15" x14ac:dyDescent="0.2">
      <c r="B40" t="s">
        <v>35</v>
      </c>
      <c r="C40">
        <v>182012800</v>
      </c>
      <c r="D40">
        <v>182013161</v>
      </c>
      <c r="E40">
        <v>362</v>
      </c>
      <c r="F40">
        <v>182013039</v>
      </c>
      <c r="G40">
        <v>51</v>
      </c>
      <c r="H40">
        <v>53.285690000000002</v>
      </c>
      <c r="I40">
        <v>17.429539999999999</v>
      </c>
      <c r="J40">
        <v>48.532670000000003</v>
      </c>
      <c r="K40" t="s">
        <v>74</v>
      </c>
      <c r="L40" t="s">
        <v>246</v>
      </c>
      <c r="M40" t="s">
        <v>1294</v>
      </c>
      <c r="O40" t="s">
        <v>1326</v>
      </c>
    </row>
    <row r="41" spans="2:15" x14ac:dyDescent="0.2">
      <c r="B41" t="s">
        <v>25</v>
      </c>
      <c r="C41">
        <v>24611716</v>
      </c>
      <c r="D41">
        <v>24612379</v>
      </c>
      <c r="E41">
        <v>664</v>
      </c>
      <c r="F41">
        <v>24611804</v>
      </c>
      <c r="G41">
        <v>51</v>
      </c>
      <c r="H41">
        <v>10.431319999999999</v>
      </c>
      <c r="I41">
        <v>2.7645400000000002</v>
      </c>
      <c r="J41">
        <v>5.8932900000000004</v>
      </c>
      <c r="K41" t="s">
        <v>74</v>
      </c>
      <c r="L41" t="s">
        <v>213</v>
      </c>
      <c r="M41" t="s">
        <v>1294</v>
      </c>
      <c r="O41" t="s">
        <v>1327</v>
      </c>
    </row>
    <row r="42" spans="2:15" x14ac:dyDescent="0.2">
      <c r="B42" t="s">
        <v>25</v>
      </c>
      <c r="C42">
        <v>24615706</v>
      </c>
      <c r="D42">
        <v>24616004</v>
      </c>
      <c r="E42">
        <v>299</v>
      </c>
      <c r="F42">
        <v>24615927</v>
      </c>
      <c r="G42">
        <v>51</v>
      </c>
      <c r="H42">
        <v>10.41968</v>
      </c>
      <c r="I42">
        <v>2.7625199999999999</v>
      </c>
      <c r="J42">
        <v>5.8817000000000004</v>
      </c>
      <c r="K42" t="s">
        <v>74</v>
      </c>
      <c r="L42" t="s">
        <v>215</v>
      </c>
      <c r="M42" t="s">
        <v>1294</v>
      </c>
      <c r="O42" t="s">
        <v>1328</v>
      </c>
    </row>
    <row r="43" spans="2:15" x14ac:dyDescent="0.2">
      <c r="B43" t="s">
        <v>26</v>
      </c>
      <c r="C43">
        <v>22142625</v>
      </c>
      <c r="D43">
        <v>22143170</v>
      </c>
      <c r="E43">
        <v>546</v>
      </c>
      <c r="F43">
        <v>22142990</v>
      </c>
      <c r="G43">
        <v>50</v>
      </c>
      <c r="H43">
        <v>48.342790000000001</v>
      </c>
      <c r="I43">
        <v>15.26233</v>
      </c>
      <c r="J43">
        <v>43.602440000000001</v>
      </c>
      <c r="K43" t="s">
        <v>74</v>
      </c>
      <c r="L43" t="s">
        <v>221</v>
      </c>
      <c r="M43" t="s">
        <v>1294</v>
      </c>
      <c r="O43" t="s">
        <v>1329</v>
      </c>
    </row>
    <row r="44" spans="2:15" x14ac:dyDescent="0.2">
      <c r="B44" t="s">
        <v>29</v>
      </c>
      <c r="C44">
        <v>119599026</v>
      </c>
      <c r="D44">
        <v>119599327</v>
      </c>
      <c r="E44">
        <v>302</v>
      </c>
      <c r="F44">
        <v>119599091</v>
      </c>
      <c r="G44">
        <v>50</v>
      </c>
      <c r="H44">
        <v>28.378489999999999</v>
      </c>
      <c r="I44">
        <v>7.0715199999999996</v>
      </c>
      <c r="J44">
        <v>23.711729999999999</v>
      </c>
      <c r="K44" t="s">
        <v>74</v>
      </c>
      <c r="L44" t="s">
        <v>227</v>
      </c>
      <c r="M44" t="s">
        <v>1294</v>
      </c>
      <c r="O44" t="s">
        <v>1330</v>
      </c>
    </row>
    <row r="45" spans="2:15" x14ac:dyDescent="0.2">
      <c r="B45" t="s">
        <v>40</v>
      </c>
      <c r="C45">
        <v>145340951</v>
      </c>
      <c r="D45">
        <v>145341414</v>
      </c>
      <c r="E45">
        <v>464</v>
      </c>
      <c r="F45">
        <v>145341208</v>
      </c>
      <c r="G45">
        <v>47</v>
      </c>
      <c r="H45">
        <v>44.706910000000001</v>
      </c>
      <c r="I45">
        <v>14.5444</v>
      </c>
      <c r="J45">
        <v>39.979810000000001</v>
      </c>
      <c r="K45" t="s">
        <v>74</v>
      </c>
      <c r="L45" t="s">
        <v>252</v>
      </c>
      <c r="M45" t="s">
        <v>1294</v>
      </c>
      <c r="O45" t="s">
        <v>1331</v>
      </c>
    </row>
    <row r="46" spans="2:15" x14ac:dyDescent="0.2">
      <c r="B46" t="s">
        <v>49</v>
      </c>
      <c r="C46">
        <v>258567</v>
      </c>
      <c r="D46">
        <v>259406</v>
      </c>
      <c r="E46">
        <v>840</v>
      </c>
      <c r="F46">
        <v>259152</v>
      </c>
      <c r="G46">
        <v>46</v>
      </c>
      <c r="H46">
        <v>29.041730000000001</v>
      </c>
      <c r="I46">
        <v>7.9613699999999996</v>
      </c>
      <c r="J46">
        <v>24.372589999999999</v>
      </c>
      <c r="K46" t="s">
        <v>74</v>
      </c>
      <c r="L46" t="s">
        <v>272</v>
      </c>
      <c r="M46" t="s">
        <v>1294</v>
      </c>
      <c r="O46" t="s">
        <v>1170</v>
      </c>
    </row>
    <row r="47" spans="2:15" x14ac:dyDescent="0.2">
      <c r="B47" t="s">
        <v>25</v>
      </c>
      <c r="C47">
        <v>24613445</v>
      </c>
      <c r="D47">
        <v>24614676</v>
      </c>
      <c r="E47">
        <v>1232</v>
      </c>
      <c r="F47">
        <v>24613795</v>
      </c>
      <c r="G47">
        <v>46</v>
      </c>
      <c r="H47">
        <v>8.1580399999999997</v>
      </c>
      <c r="I47">
        <v>2.4968900000000001</v>
      </c>
      <c r="J47">
        <v>3.6625399999999999</v>
      </c>
      <c r="K47" t="s">
        <v>74</v>
      </c>
      <c r="L47" t="s">
        <v>214</v>
      </c>
      <c r="M47" t="s">
        <v>1294</v>
      </c>
      <c r="O47" t="s">
        <v>1332</v>
      </c>
    </row>
    <row r="48" spans="2:15" x14ac:dyDescent="0.2">
      <c r="B48" t="s">
        <v>32</v>
      </c>
      <c r="C48">
        <v>57391200</v>
      </c>
      <c r="D48">
        <v>57391671</v>
      </c>
      <c r="E48">
        <v>472</v>
      </c>
      <c r="F48">
        <v>57391484</v>
      </c>
      <c r="G48">
        <v>45</v>
      </c>
      <c r="H48">
        <v>43.619190000000003</v>
      </c>
      <c r="I48">
        <v>14.738020000000001</v>
      </c>
      <c r="J48">
        <v>38.896419999999999</v>
      </c>
      <c r="K48" t="s">
        <v>74</v>
      </c>
      <c r="L48" t="s">
        <v>235</v>
      </c>
      <c r="M48" t="s">
        <v>1294</v>
      </c>
      <c r="O48" t="s">
        <v>1333</v>
      </c>
    </row>
    <row r="49" spans="2:15" x14ac:dyDescent="0.2">
      <c r="B49" t="s">
        <v>49</v>
      </c>
      <c r="C49">
        <v>12752353</v>
      </c>
      <c r="D49">
        <v>12753129</v>
      </c>
      <c r="E49">
        <v>777</v>
      </c>
      <c r="F49">
        <v>12752792</v>
      </c>
      <c r="G49">
        <v>42</v>
      </c>
      <c r="H49">
        <v>43.654530000000001</v>
      </c>
      <c r="I49">
        <v>15.960279999999999</v>
      </c>
      <c r="J49">
        <v>38.9315</v>
      </c>
      <c r="K49" t="s">
        <v>74</v>
      </c>
      <c r="L49" t="s">
        <v>276</v>
      </c>
      <c r="M49" t="s">
        <v>1294</v>
      </c>
      <c r="O49" t="s">
        <v>1335</v>
      </c>
    </row>
    <row r="50" spans="2:15" x14ac:dyDescent="0.2">
      <c r="B50" t="s">
        <v>32</v>
      </c>
      <c r="C50">
        <v>11143906</v>
      </c>
      <c r="D50">
        <v>11144289</v>
      </c>
      <c r="E50">
        <v>384</v>
      </c>
      <c r="F50">
        <v>11144108</v>
      </c>
      <c r="G50">
        <v>40</v>
      </c>
      <c r="H50">
        <v>39.267339999999997</v>
      </c>
      <c r="I50">
        <v>14.338290000000001</v>
      </c>
      <c r="J50">
        <v>34.560319999999997</v>
      </c>
      <c r="K50" t="s">
        <v>74</v>
      </c>
      <c r="L50" t="s">
        <v>234</v>
      </c>
      <c r="M50" t="s">
        <v>1294</v>
      </c>
      <c r="O50" t="s">
        <v>1338</v>
      </c>
    </row>
    <row r="51" spans="2:15" x14ac:dyDescent="0.2">
      <c r="B51" t="s">
        <v>34</v>
      </c>
      <c r="C51">
        <v>90602202</v>
      </c>
      <c r="D51">
        <v>90602567</v>
      </c>
      <c r="E51">
        <v>366</v>
      </c>
      <c r="F51">
        <v>90602313</v>
      </c>
      <c r="G51">
        <v>40</v>
      </c>
      <c r="H51">
        <v>37.033499999999997</v>
      </c>
      <c r="I51">
        <v>13.136060000000001</v>
      </c>
      <c r="J51">
        <v>32.33305</v>
      </c>
      <c r="K51" t="s">
        <v>74</v>
      </c>
      <c r="L51" t="s">
        <v>243</v>
      </c>
      <c r="M51" t="s">
        <v>1294</v>
      </c>
      <c r="O51" t="s">
        <v>1340</v>
      </c>
    </row>
    <row r="52" spans="2:15" x14ac:dyDescent="0.2">
      <c r="B52" t="s">
        <v>49</v>
      </c>
      <c r="C52">
        <v>17464858</v>
      </c>
      <c r="D52">
        <v>17465774</v>
      </c>
      <c r="E52">
        <v>917</v>
      </c>
      <c r="F52">
        <v>17465442</v>
      </c>
      <c r="G52">
        <v>34</v>
      </c>
      <c r="H52">
        <v>34.337859999999999</v>
      </c>
      <c r="I52">
        <v>13.915789999999999</v>
      </c>
      <c r="J52">
        <v>29.645510000000002</v>
      </c>
      <c r="K52" t="s">
        <v>74</v>
      </c>
      <c r="L52" t="s">
        <v>277</v>
      </c>
      <c r="M52" t="s">
        <v>1294</v>
      </c>
      <c r="O52" t="s">
        <v>1339</v>
      </c>
    </row>
    <row r="53" spans="2:15" x14ac:dyDescent="0.2">
      <c r="B53" t="s">
        <v>33</v>
      </c>
      <c r="C53">
        <v>13589940</v>
      </c>
      <c r="D53">
        <v>13591093</v>
      </c>
      <c r="E53">
        <v>1154</v>
      </c>
      <c r="F53">
        <v>13590597</v>
      </c>
      <c r="G53">
        <v>33</v>
      </c>
      <c r="H53">
        <v>28.260649999999998</v>
      </c>
      <c r="I53">
        <v>10.893319999999999</v>
      </c>
      <c r="J53">
        <v>23.594380000000001</v>
      </c>
      <c r="K53" t="s">
        <v>74</v>
      </c>
      <c r="L53" t="s">
        <v>238</v>
      </c>
      <c r="M53" t="s">
        <v>1294</v>
      </c>
      <c r="O53" t="s">
        <v>1341</v>
      </c>
    </row>
    <row r="54" spans="2:15" x14ac:dyDescent="0.2">
      <c r="B54" t="s">
        <v>26</v>
      </c>
      <c r="C54">
        <v>3116110</v>
      </c>
      <c r="D54">
        <v>3116702</v>
      </c>
      <c r="E54">
        <v>593</v>
      </c>
      <c r="F54">
        <v>3116231</v>
      </c>
      <c r="G54">
        <v>32</v>
      </c>
      <c r="H54">
        <v>10.17661</v>
      </c>
      <c r="I54">
        <v>3.57267</v>
      </c>
      <c r="J54">
        <v>5.6425200000000002</v>
      </c>
      <c r="K54" t="s">
        <v>74</v>
      </c>
      <c r="L54" t="s">
        <v>220</v>
      </c>
      <c r="M54" t="s">
        <v>1294</v>
      </c>
      <c r="O54" t="s">
        <v>1342</v>
      </c>
    </row>
    <row r="55" spans="2:15" x14ac:dyDescent="0.2">
      <c r="B55" t="s">
        <v>46</v>
      </c>
      <c r="C55">
        <v>11941</v>
      </c>
      <c r="D55">
        <v>12435</v>
      </c>
      <c r="E55">
        <v>495</v>
      </c>
      <c r="F55">
        <v>12000</v>
      </c>
      <c r="G55">
        <v>29</v>
      </c>
      <c r="H55">
        <v>32.603160000000003</v>
      </c>
      <c r="I55">
        <v>14.856870000000001</v>
      </c>
      <c r="J55">
        <v>27.918589999999998</v>
      </c>
      <c r="K55" t="s">
        <v>74</v>
      </c>
      <c r="L55" t="s">
        <v>106</v>
      </c>
      <c r="M55" t="s">
        <v>1294</v>
      </c>
      <c r="O55" t="s">
        <v>1334</v>
      </c>
    </row>
    <row r="56" spans="2:15" x14ac:dyDescent="0.2">
      <c r="B56" t="s">
        <v>49</v>
      </c>
      <c r="C56">
        <v>260046</v>
      </c>
      <c r="D56">
        <v>261224</v>
      </c>
      <c r="E56">
        <v>1179</v>
      </c>
      <c r="F56">
        <v>260277</v>
      </c>
      <c r="G56">
        <v>28</v>
      </c>
      <c r="H56">
        <v>12.88598</v>
      </c>
      <c r="I56">
        <v>4.87819</v>
      </c>
      <c r="J56">
        <v>8.3178900000000002</v>
      </c>
      <c r="K56" t="s">
        <v>74</v>
      </c>
      <c r="L56" t="s">
        <v>273</v>
      </c>
      <c r="M56" t="s">
        <v>1294</v>
      </c>
      <c r="O56" t="s">
        <v>1333</v>
      </c>
    </row>
    <row r="57" spans="2:15" x14ac:dyDescent="0.2">
      <c r="B57" t="s">
        <v>49</v>
      </c>
      <c r="C57">
        <v>11857864</v>
      </c>
      <c r="D57">
        <v>11858238</v>
      </c>
      <c r="E57">
        <v>375</v>
      </c>
      <c r="F57">
        <v>11858100</v>
      </c>
      <c r="G57">
        <v>25</v>
      </c>
      <c r="H57">
        <v>25.063389999999998</v>
      </c>
      <c r="I57">
        <v>11.827170000000001</v>
      </c>
      <c r="J57">
        <v>20.408080000000002</v>
      </c>
      <c r="K57" t="s">
        <v>74</v>
      </c>
      <c r="L57" t="s">
        <v>275</v>
      </c>
      <c r="M57" t="s">
        <v>1294</v>
      </c>
      <c r="O57" t="s">
        <v>1343</v>
      </c>
    </row>
    <row r="58" spans="2:15" x14ac:dyDescent="0.2">
      <c r="B58" t="s">
        <v>30</v>
      </c>
      <c r="C58">
        <v>122568975</v>
      </c>
      <c r="D58">
        <v>122569381</v>
      </c>
      <c r="E58">
        <v>407</v>
      </c>
      <c r="F58">
        <v>122569021</v>
      </c>
      <c r="G58">
        <v>24</v>
      </c>
      <c r="H58">
        <v>23.607869999999998</v>
      </c>
      <c r="I58">
        <v>11.30147</v>
      </c>
      <c r="J58">
        <v>18.958200000000001</v>
      </c>
      <c r="K58" t="s">
        <v>74</v>
      </c>
      <c r="L58" t="s">
        <v>229</v>
      </c>
      <c r="M58" t="s">
        <v>1294</v>
      </c>
      <c r="O58" t="s">
        <v>1344</v>
      </c>
    </row>
    <row r="59" spans="2:15" x14ac:dyDescent="0.2">
      <c r="B59" t="s">
        <v>49</v>
      </c>
      <c r="C59">
        <v>145331</v>
      </c>
      <c r="D59">
        <v>146089</v>
      </c>
      <c r="E59">
        <v>759</v>
      </c>
      <c r="F59">
        <v>146000</v>
      </c>
      <c r="G59">
        <v>24</v>
      </c>
      <c r="H59">
        <v>13.908189999999999</v>
      </c>
      <c r="I59">
        <v>5.9587000000000003</v>
      </c>
      <c r="J59">
        <v>9.3291900000000005</v>
      </c>
      <c r="K59" t="s">
        <v>74</v>
      </c>
      <c r="L59" t="s">
        <v>271</v>
      </c>
      <c r="M59" t="s">
        <v>1294</v>
      </c>
      <c r="O59" t="s">
        <v>1345</v>
      </c>
    </row>
    <row r="60" spans="2:15" x14ac:dyDescent="0.2">
      <c r="B60" t="s">
        <v>49</v>
      </c>
      <c r="C60">
        <v>141929</v>
      </c>
      <c r="D60">
        <v>143127</v>
      </c>
      <c r="E60">
        <v>1199</v>
      </c>
      <c r="F60">
        <v>142127</v>
      </c>
      <c r="G60">
        <v>24</v>
      </c>
      <c r="H60">
        <v>12.51322</v>
      </c>
      <c r="I60">
        <v>5.3132999999999999</v>
      </c>
      <c r="J60">
        <v>7.9501499999999998</v>
      </c>
      <c r="K60" t="s">
        <v>74</v>
      </c>
      <c r="L60" t="s">
        <v>270</v>
      </c>
      <c r="M60" t="s">
        <v>1294</v>
      </c>
      <c r="O60" t="s">
        <v>1346</v>
      </c>
    </row>
    <row r="61" spans="2:15" x14ac:dyDescent="0.2">
      <c r="B61" t="s">
        <v>49</v>
      </c>
      <c r="C61">
        <v>261850</v>
      </c>
      <c r="D61">
        <v>262333</v>
      </c>
      <c r="E61">
        <v>484</v>
      </c>
      <c r="F61">
        <v>262086</v>
      </c>
      <c r="G61">
        <v>23</v>
      </c>
      <c r="H61">
        <v>9.0244</v>
      </c>
      <c r="I61">
        <v>3.9726900000000001</v>
      </c>
      <c r="J61">
        <v>4.5115299999999996</v>
      </c>
      <c r="K61" t="s">
        <v>74</v>
      </c>
      <c r="L61" t="s">
        <v>274</v>
      </c>
      <c r="M61" t="s">
        <v>1294</v>
      </c>
      <c r="O61" t="s">
        <v>1347</v>
      </c>
    </row>
    <row r="62" spans="2:15" x14ac:dyDescent="0.2">
      <c r="B62" t="s">
        <v>27</v>
      </c>
      <c r="C62">
        <v>3161582</v>
      </c>
      <c r="D62">
        <v>3161925</v>
      </c>
      <c r="E62">
        <v>344</v>
      </c>
      <c r="F62">
        <v>3161770</v>
      </c>
      <c r="G62">
        <v>23</v>
      </c>
      <c r="H62">
        <v>8.4360700000000008</v>
      </c>
      <c r="I62">
        <v>3.7423199999999999</v>
      </c>
      <c r="J62">
        <v>3.93113</v>
      </c>
      <c r="K62" t="s">
        <v>74</v>
      </c>
      <c r="L62" t="s">
        <v>223</v>
      </c>
      <c r="M62" t="s">
        <v>1294</v>
      </c>
      <c r="O62" t="s">
        <v>1348</v>
      </c>
    </row>
    <row r="63" spans="2:15" x14ac:dyDescent="0.2">
      <c r="B63" t="s">
        <v>29</v>
      </c>
      <c r="C63">
        <v>44869573</v>
      </c>
      <c r="D63">
        <v>44869964</v>
      </c>
      <c r="E63">
        <v>392</v>
      </c>
      <c r="F63">
        <v>44869757</v>
      </c>
      <c r="G63">
        <v>22</v>
      </c>
      <c r="H63">
        <v>20.677350000000001</v>
      </c>
      <c r="I63">
        <v>10.20669</v>
      </c>
      <c r="J63">
        <v>16.042649999999998</v>
      </c>
      <c r="K63" t="s">
        <v>74</v>
      </c>
      <c r="L63" t="s">
        <v>226</v>
      </c>
      <c r="M63" t="s">
        <v>1294</v>
      </c>
      <c r="O63" t="s">
        <v>1349</v>
      </c>
    </row>
    <row r="64" spans="2:15" x14ac:dyDescent="0.2">
      <c r="B64" t="s">
        <v>48</v>
      </c>
      <c r="C64">
        <v>76598687</v>
      </c>
      <c r="D64">
        <v>76599116</v>
      </c>
      <c r="E64">
        <v>430</v>
      </c>
      <c r="F64">
        <v>76598960</v>
      </c>
      <c r="G64">
        <v>22</v>
      </c>
      <c r="H64">
        <v>19.693110000000001</v>
      </c>
      <c r="I64">
        <v>9.6187500000000004</v>
      </c>
      <c r="J64">
        <v>15.065799999999999</v>
      </c>
      <c r="K64" t="s">
        <v>74</v>
      </c>
      <c r="L64" t="s">
        <v>268</v>
      </c>
      <c r="M64" t="s">
        <v>1294</v>
      </c>
      <c r="O64" t="s">
        <v>1350</v>
      </c>
    </row>
    <row r="65" spans="2:15" x14ac:dyDescent="0.2">
      <c r="B65" t="s">
        <v>39</v>
      </c>
      <c r="C65">
        <v>3201069</v>
      </c>
      <c r="D65">
        <v>3201555</v>
      </c>
      <c r="E65">
        <v>487</v>
      </c>
      <c r="F65">
        <v>3201476</v>
      </c>
      <c r="G65">
        <v>22</v>
      </c>
      <c r="H65">
        <v>18.236409999999999</v>
      </c>
      <c r="I65">
        <v>8.76084</v>
      </c>
      <c r="J65">
        <v>13.61919</v>
      </c>
      <c r="K65" t="s">
        <v>74</v>
      </c>
      <c r="L65" t="s">
        <v>249</v>
      </c>
      <c r="M65" t="s">
        <v>1294</v>
      </c>
      <c r="O65" t="s">
        <v>1351</v>
      </c>
    </row>
    <row r="66" spans="2:15" x14ac:dyDescent="0.2">
      <c r="B66" t="s">
        <v>40</v>
      </c>
      <c r="C66">
        <v>59768553</v>
      </c>
      <c r="D66">
        <v>59768856</v>
      </c>
      <c r="E66">
        <v>304</v>
      </c>
      <c r="F66">
        <v>59768759</v>
      </c>
      <c r="G66">
        <v>21</v>
      </c>
      <c r="H66">
        <v>10.130409999999999</v>
      </c>
      <c r="I66">
        <v>4.7032400000000001</v>
      </c>
      <c r="J66">
        <v>5.5975000000000001</v>
      </c>
      <c r="K66" t="s">
        <v>74</v>
      </c>
      <c r="L66" t="s">
        <v>251</v>
      </c>
      <c r="M66" t="s">
        <v>1294</v>
      </c>
      <c r="O66" t="s">
        <v>1352</v>
      </c>
    </row>
    <row r="67" spans="2:15" x14ac:dyDescent="0.2">
      <c r="B67" t="s">
        <v>27</v>
      </c>
      <c r="C67">
        <v>3127235</v>
      </c>
      <c r="D67">
        <v>3127575</v>
      </c>
      <c r="E67">
        <v>341</v>
      </c>
      <c r="F67">
        <v>3127421</v>
      </c>
      <c r="G67">
        <v>19</v>
      </c>
      <c r="H67">
        <v>10.570779999999999</v>
      </c>
      <c r="I67">
        <v>5.2495200000000004</v>
      </c>
      <c r="J67">
        <v>6.0310199999999998</v>
      </c>
      <c r="K67" t="s">
        <v>74</v>
      </c>
      <c r="L67" t="s">
        <v>222</v>
      </c>
      <c r="M67" t="s">
        <v>1294</v>
      </c>
      <c r="O67" t="s">
        <v>1353</v>
      </c>
    </row>
    <row r="68" spans="2:15" x14ac:dyDescent="0.2">
      <c r="B68" t="s">
        <v>48</v>
      </c>
      <c r="C68">
        <v>112370847</v>
      </c>
      <c r="D68">
        <v>112371174</v>
      </c>
      <c r="E68">
        <v>328</v>
      </c>
      <c r="F68">
        <v>112371091</v>
      </c>
      <c r="G68">
        <v>16</v>
      </c>
      <c r="H68">
        <v>15.315939999999999</v>
      </c>
      <c r="I68">
        <v>8.71617</v>
      </c>
      <c r="J68">
        <v>10.724539999999999</v>
      </c>
      <c r="K68" t="s">
        <v>74</v>
      </c>
      <c r="L68" t="s">
        <v>269</v>
      </c>
      <c r="M68" t="s">
        <v>1294</v>
      </c>
      <c r="O68" t="s">
        <v>1328</v>
      </c>
    </row>
    <row r="69" spans="2:15" x14ac:dyDescent="0.2">
      <c r="B69" t="s">
        <v>33</v>
      </c>
      <c r="C69">
        <v>3081692</v>
      </c>
      <c r="D69">
        <v>3082322</v>
      </c>
      <c r="E69">
        <v>631</v>
      </c>
      <c r="F69">
        <v>3081909</v>
      </c>
      <c r="G69">
        <v>16</v>
      </c>
      <c r="H69">
        <v>10.170590000000001</v>
      </c>
      <c r="I69">
        <v>5.6202800000000002</v>
      </c>
      <c r="J69">
        <v>5.6367200000000004</v>
      </c>
      <c r="K69" t="s">
        <v>74</v>
      </c>
      <c r="L69" t="s">
        <v>237</v>
      </c>
      <c r="M69" t="s">
        <v>1294</v>
      </c>
      <c r="O69" t="s">
        <v>1342</v>
      </c>
    </row>
    <row r="70" spans="2:15" x14ac:dyDescent="0.2">
      <c r="B70" t="s">
        <v>35</v>
      </c>
      <c r="C70">
        <v>20899884</v>
      </c>
      <c r="D70">
        <v>20900167</v>
      </c>
      <c r="E70">
        <v>284</v>
      </c>
      <c r="F70">
        <v>20900079</v>
      </c>
      <c r="G70">
        <v>14</v>
      </c>
      <c r="H70">
        <v>13.076449999999999</v>
      </c>
      <c r="I70">
        <v>7.8385999999999996</v>
      </c>
      <c r="J70">
        <v>8.5054700000000008</v>
      </c>
      <c r="K70" t="s">
        <v>74</v>
      </c>
      <c r="L70" t="s">
        <v>244</v>
      </c>
      <c r="M70" t="s">
        <v>1294</v>
      </c>
      <c r="O70" t="s">
        <v>1342</v>
      </c>
    </row>
    <row r="71" spans="2:15" x14ac:dyDescent="0.2">
      <c r="B71" t="s">
        <v>40</v>
      </c>
      <c r="C71">
        <v>12010508</v>
      </c>
      <c r="D71">
        <v>12010800</v>
      </c>
      <c r="E71">
        <v>293</v>
      </c>
      <c r="F71">
        <v>12010732</v>
      </c>
      <c r="G71">
        <v>14</v>
      </c>
      <c r="H71">
        <v>11.63649</v>
      </c>
      <c r="I71">
        <v>6.9540800000000003</v>
      </c>
      <c r="J71">
        <v>7.0842499999999999</v>
      </c>
      <c r="K71" t="s">
        <v>74</v>
      </c>
      <c r="L71" t="s">
        <v>250</v>
      </c>
      <c r="M71" t="s">
        <v>1294</v>
      </c>
      <c r="O71" t="s">
        <v>1354</v>
      </c>
    </row>
    <row r="72" spans="2:15" x14ac:dyDescent="0.2">
      <c r="B72" t="s">
        <v>32</v>
      </c>
      <c r="C72">
        <v>86820818</v>
      </c>
      <c r="D72">
        <v>86821120</v>
      </c>
      <c r="E72">
        <v>303</v>
      </c>
      <c r="F72">
        <v>86820895</v>
      </c>
      <c r="G72">
        <v>14</v>
      </c>
      <c r="H72">
        <v>10.024839999999999</v>
      </c>
      <c r="I72">
        <v>5.9639100000000003</v>
      </c>
      <c r="J72">
        <v>5.4946700000000002</v>
      </c>
      <c r="K72" t="s">
        <v>74</v>
      </c>
      <c r="L72" t="s">
        <v>236</v>
      </c>
      <c r="M72" t="s">
        <v>1294</v>
      </c>
      <c r="O72" t="s">
        <v>1355</v>
      </c>
    </row>
    <row r="73" spans="2:15" x14ac:dyDescent="0.2">
      <c r="B73" t="s">
        <v>33</v>
      </c>
      <c r="C73">
        <v>13654625</v>
      </c>
      <c r="D73">
        <v>13654939</v>
      </c>
      <c r="E73">
        <v>315</v>
      </c>
      <c r="F73">
        <v>13654672</v>
      </c>
      <c r="G73">
        <v>13</v>
      </c>
      <c r="H73">
        <v>11.85938</v>
      </c>
      <c r="I73">
        <v>7.3160299999999996</v>
      </c>
      <c r="J73">
        <v>7.3029799999999998</v>
      </c>
      <c r="K73" t="s">
        <v>74</v>
      </c>
      <c r="L73" t="s">
        <v>239</v>
      </c>
      <c r="M73" t="s">
        <v>1294</v>
      </c>
      <c r="O73" t="s">
        <v>1356</v>
      </c>
    </row>
    <row r="74" spans="2:15" x14ac:dyDescent="0.2">
      <c r="B74" t="s">
        <v>25</v>
      </c>
      <c r="C74">
        <v>133594819</v>
      </c>
      <c r="D74">
        <v>133595373</v>
      </c>
      <c r="E74">
        <v>555</v>
      </c>
      <c r="F74">
        <v>133595283</v>
      </c>
      <c r="G74">
        <v>13</v>
      </c>
      <c r="H74">
        <v>10.38955</v>
      </c>
      <c r="I74">
        <v>6.4086299999999996</v>
      </c>
      <c r="J74">
        <v>5.8525</v>
      </c>
      <c r="K74" t="s">
        <v>74</v>
      </c>
      <c r="L74" t="s">
        <v>217</v>
      </c>
      <c r="M74" t="s">
        <v>1294</v>
      </c>
      <c r="O74" t="s">
        <v>1357</v>
      </c>
    </row>
    <row r="75" spans="2:15" x14ac:dyDescent="0.2">
      <c r="B75" t="s">
        <v>31</v>
      </c>
      <c r="C75">
        <v>91908912</v>
      </c>
      <c r="D75">
        <v>91909463</v>
      </c>
      <c r="E75">
        <v>552</v>
      </c>
      <c r="F75">
        <v>91909366</v>
      </c>
      <c r="G75">
        <v>11</v>
      </c>
      <c r="H75">
        <v>9.4677500000000006</v>
      </c>
      <c r="I75">
        <v>6.2407300000000001</v>
      </c>
      <c r="J75">
        <v>4.9461700000000004</v>
      </c>
      <c r="K75" t="s">
        <v>74</v>
      </c>
      <c r="L75" t="s">
        <v>233</v>
      </c>
      <c r="M75" t="s">
        <v>1294</v>
      </c>
      <c r="O75" t="s">
        <v>1358</v>
      </c>
    </row>
    <row r="76" spans="2:15" x14ac:dyDescent="0.2">
      <c r="B76" t="s">
        <v>41</v>
      </c>
      <c r="C76">
        <v>20665076</v>
      </c>
      <c r="D76">
        <v>20665403</v>
      </c>
      <c r="E76">
        <v>328</v>
      </c>
      <c r="F76">
        <v>20665135</v>
      </c>
      <c r="G76">
        <v>11</v>
      </c>
      <c r="H76">
        <v>6.7208899999999998</v>
      </c>
      <c r="I76">
        <v>4.5234100000000002</v>
      </c>
      <c r="J76">
        <v>2.2630400000000002</v>
      </c>
      <c r="K76" t="s">
        <v>74</v>
      </c>
      <c r="L76" t="s">
        <v>253</v>
      </c>
      <c r="M76" t="s">
        <v>1294</v>
      </c>
      <c r="O76" t="s">
        <v>1359</v>
      </c>
    </row>
    <row r="77" spans="2:15" x14ac:dyDescent="0.2">
      <c r="B77" t="s">
        <v>28</v>
      </c>
      <c r="C77">
        <v>4220197</v>
      </c>
      <c r="D77">
        <v>4220918</v>
      </c>
      <c r="E77">
        <v>722</v>
      </c>
      <c r="F77">
        <v>4220494</v>
      </c>
      <c r="G77">
        <v>10</v>
      </c>
      <c r="H77">
        <v>8.39541</v>
      </c>
      <c r="I77">
        <v>5.74831</v>
      </c>
      <c r="J77">
        <v>3.8908499999999999</v>
      </c>
      <c r="K77" t="s">
        <v>74</v>
      </c>
      <c r="L77" t="s">
        <v>224</v>
      </c>
      <c r="M77" t="s">
        <v>1294</v>
      </c>
      <c r="O77" t="s">
        <v>1360</v>
      </c>
    </row>
    <row r="78" spans="2:15" x14ac:dyDescent="0.2">
      <c r="B78" t="s">
        <v>31</v>
      </c>
      <c r="C78">
        <v>91908228</v>
      </c>
      <c r="D78">
        <v>91908550</v>
      </c>
      <c r="E78">
        <v>323</v>
      </c>
      <c r="F78">
        <v>91908389</v>
      </c>
      <c r="G78">
        <v>10</v>
      </c>
      <c r="H78">
        <v>8.2213499999999993</v>
      </c>
      <c r="I78">
        <v>5.6398700000000002</v>
      </c>
      <c r="J78">
        <v>3.7234600000000002</v>
      </c>
      <c r="K78" t="s">
        <v>74</v>
      </c>
      <c r="L78" t="s">
        <v>232</v>
      </c>
      <c r="M78" t="s">
        <v>1294</v>
      </c>
      <c r="O78" t="s">
        <v>1361</v>
      </c>
    </row>
    <row r="79" spans="2:15" x14ac:dyDescent="0.2">
      <c r="B79" t="s">
        <v>25</v>
      </c>
      <c r="C79">
        <v>78573906</v>
      </c>
      <c r="D79">
        <v>78574303</v>
      </c>
      <c r="E79">
        <v>398</v>
      </c>
      <c r="F79">
        <v>78573953</v>
      </c>
      <c r="G79">
        <v>10</v>
      </c>
      <c r="H79">
        <v>7.68466</v>
      </c>
      <c r="I79">
        <v>5.3028300000000002</v>
      </c>
      <c r="J79">
        <v>3.1970299999999998</v>
      </c>
      <c r="K79" t="s">
        <v>74</v>
      </c>
      <c r="L79" t="s">
        <v>216</v>
      </c>
      <c r="M79" t="s">
        <v>1294</v>
      </c>
      <c r="O79" s="1" t="s">
        <v>1362</v>
      </c>
    </row>
    <row r="80" spans="2:15" x14ac:dyDescent="0.2">
      <c r="B80" t="s">
        <v>42</v>
      </c>
      <c r="C80">
        <v>121930510</v>
      </c>
      <c r="D80">
        <v>121930814</v>
      </c>
      <c r="E80">
        <v>305</v>
      </c>
      <c r="F80">
        <v>121930691</v>
      </c>
      <c r="G80">
        <v>9</v>
      </c>
      <c r="H80">
        <v>7.3115800000000002</v>
      </c>
      <c r="I80">
        <v>5.2257400000000001</v>
      </c>
      <c r="J80">
        <v>2.8303099999999999</v>
      </c>
      <c r="K80" t="s">
        <v>74</v>
      </c>
      <c r="L80" t="s">
        <v>263</v>
      </c>
      <c r="M80" t="s">
        <v>1294</v>
      </c>
      <c r="O80" t="s">
        <v>1363</v>
      </c>
    </row>
    <row r="81" spans="2:15" x14ac:dyDescent="0.2">
      <c r="B81" t="s">
        <v>38</v>
      </c>
      <c r="C81">
        <v>59374181</v>
      </c>
      <c r="D81">
        <v>59375147</v>
      </c>
      <c r="E81">
        <v>967</v>
      </c>
      <c r="F81">
        <v>59374952</v>
      </c>
      <c r="G81">
        <v>9</v>
      </c>
      <c r="H81">
        <v>7.2714800000000004</v>
      </c>
      <c r="I81">
        <v>5.2006100000000002</v>
      </c>
      <c r="J81">
        <v>2.7972700000000001</v>
      </c>
      <c r="K81" t="s">
        <v>74</v>
      </c>
      <c r="L81" t="s">
        <v>106</v>
      </c>
      <c r="M81" t="s">
        <v>1294</v>
      </c>
      <c r="O81" t="s">
        <v>1364</v>
      </c>
    </row>
    <row r="82" spans="2:15" x14ac:dyDescent="0.2">
      <c r="B82" t="s">
        <v>25</v>
      </c>
      <c r="C82">
        <v>24614199</v>
      </c>
      <c r="D82">
        <v>24614451</v>
      </c>
      <c r="E82">
        <v>253</v>
      </c>
      <c r="F82">
        <v>24614309</v>
      </c>
      <c r="G82">
        <v>23</v>
      </c>
      <c r="H82">
        <v>10.523540000000001</v>
      </c>
      <c r="I82">
        <v>4.59138</v>
      </c>
      <c r="J82">
        <v>5.9022600000000001</v>
      </c>
      <c r="K82" t="s">
        <v>74</v>
      </c>
      <c r="L82" t="s">
        <v>278</v>
      </c>
      <c r="M82" t="s">
        <v>1295</v>
      </c>
      <c r="O82" t="s">
        <v>1365</v>
      </c>
    </row>
    <row r="83" spans="2:15" x14ac:dyDescent="0.2">
      <c r="B83" t="s">
        <v>25</v>
      </c>
      <c r="C83">
        <v>183299151</v>
      </c>
      <c r="D83">
        <v>183299550</v>
      </c>
      <c r="E83">
        <v>400</v>
      </c>
      <c r="F83">
        <v>183299326</v>
      </c>
      <c r="G83">
        <v>26</v>
      </c>
      <c r="H83">
        <v>29.19417</v>
      </c>
      <c r="I83">
        <v>13.94026</v>
      </c>
      <c r="J83">
        <v>24.408989999999999</v>
      </c>
      <c r="K83" t="s">
        <v>74</v>
      </c>
      <c r="L83" t="s">
        <v>279</v>
      </c>
      <c r="M83" t="s">
        <v>1295</v>
      </c>
      <c r="O83" t="s">
        <v>1366</v>
      </c>
    </row>
    <row r="84" spans="2:15" x14ac:dyDescent="0.2">
      <c r="B84" t="s">
        <v>26</v>
      </c>
      <c r="C84">
        <v>3112619</v>
      </c>
      <c r="D84">
        <v>3114990</v>
      </c>
      <c r="E84">
        <v>2372</v>
      </c>
      <c r="F84">
        <v>3113939</v>
      </c>
      <c r="G84">
        <v>18</v>
      </c>
      <c r="H84">
        <v>13.147360000000001</v>
      </c>
      <c r="I84">
        <v>6.8855000000000004</v>
      </c>
      <c r="J84">
        <v>8.4891799999999993</v>
      </c>
      <c r="K84" t="s">
        <v>74</v>
      </c>
      <c r="L84" t="s">
        <v>280</v>
      </c>
      <c r="M84" t="s">
        <v>1295</v>
      </c>
      <c r="O84" t="s">
        <v>1367</v>
      </c>
    </row>
    <row r="85" spans="2:15" x14ac:dyDescent="0.2">
      <c r="B85" t="s">
        <v>28</v>
      </c>
      <c r="C85">
        <v>120028728</v>
      </c>
      <c r="D85">
        <v>120028989</v>
      </c>
      <c r="E85">
        <v>262</v>
      </c>
      <c r="F85">
        <v>120028833</v>
      </c>
      <c r="G85">
        <v>32</v>
      </c>
      <c r="H85">
        <v>38.96602</v>
      </c>
      <c r="I85">
        <v>17.449829999999999</v>
      </c>
      <c r="J85">
        <v>34.112400000000001</v>
      </c>
      <c r="K85" t="s">
        <v>74</v>
      </c>
      <c r="L85" t="s">
        <v>281</v>
      </c>
      <c r="M85" t="s">
        <v>1295</v>
      </c>
      <c r="O85" t="s">
        <v>1368</v>
      </c>
    </row>
    <row r="86" spans="2:15" x14ac:dyDescent="0.2">
      <c r="B86" t="s">
        <v>30</v>
      </c>
      <c r="C86">
        <v>19415726</v>
      </c>
      <c r="D86">
        <v>19418906</v>
      </c>
      <c r="E86">
        <v>3181</v>
      </c>
      <c r="F86">
        <v>19417304</v>
      </c>
      <c r="G86">
        <v>1006</v>
      </c>
      <c r="H86">
        <v>818.89331000000004</v>
      </c>
      <c r="I86">
        <v>16.305789999999998</v>
      </c>
      <c r="J86">
        <v>813.01660000000004</v>
      </c>
      <c r="K86" t="s">
        <v>74</v>
      </c>
      <c r="L86" t="s">
        <v>282</v>
      </c>
      <c r="M86" t="s">
        <v>1295</v>
      </c>
      <c r="O86" t="s">
        <v>1369</v>
      </c>
    </row>
    <row r="87" spans="2:15" x14ac:dyDescent="0.2">
      <c r="B87" t="s">
        <v>30</v>
      </c>
      <c r="C87">
        <v>124801596</v>
      </c>
      <c r="D87">
        <v>124802159</v>
      </c>
      <c r="E87">
        <v>564</v>
      </c>
      <c r="F87">
        <v>124801677</v>
      </c>
      <c r="G87">
        <v>29</v>
      </c>
      <c r="H87">
        <v>31.945450000000001</v>
      </c>
      <c r="I87">
        <v>14.46527</v>
      </c>
      <c r="J87">
        <v>27.136410000000001</v>
      </c>
      <c r="K87" t="s">
        <v>74</v>
      </c>
      <c r="L87" t="s">
        <v>283</v>
      </c>
      <c r="M87" t="s">
        <v>1295</v>
      </c>
      <c r="O87" t="s">
        <v>1370</v>
      </c>
    </row>
    <row r="88" spans="2:15" x14ac:dyDescent="0.2">
      <c r="B88" t="s">
        <v>31</v>
      </c>
      <c r="C88">
        <v>75086249</v>
      </c>
      <c r="D88">
        <v>75086980</v>
      </c>
      <c r="E88">
        <v>732</v>
      </c>
      <c r="F88">
        <v>75086743</v>
      </c>
      <c r="G88">
        <v>66</v>
      </c>
      <c r="H88">
        <v>62.59469</v>
      </c>
      <c r="I88">
        <v>16.176439999999999</v>
      </c>
      <c r="J88">
        <v>57.640639999999998</v>
      </c>
      <c r="K88" t="s">
        <v>74</v>
      </c>
      <c r="L88" t="s">
        <v>284</v>
      </c>
      <c r="M88" t="s">
        <v>1295</v>
      </c>
      <c r="O88" t="s">
        <v>1371</v>
      </c>
    </row>
    <row r="89" spans="2:15" x14ac:dyDescent="0.2">
      <c r="B89" t="s">
        <v>32</v>
      </c>
      <c r="C89">
        <v>11143956</v>
      </c>
      <c r="D89">
        <v>11144263</v>
      </c>
      <c r="E89">
        <v>308</v>
      </c>
      <c r="F89">
        <v>11144121</v>
      </c>
      <c r="G89">
        <v>20</v>
      </c>
      <c r="H89">
        <v>25.05181</v>
      </c>
      <c r="I89">
        <v>13.36523</v>
      </c>
      <c r="J89">
        <v>20.293150000000001</v>
      </c>
      <c r="K89" t="s">
        <v>74</v>
      </c>
      <c r="L89" t="s">
        <v>285</v>
      </c>
      <c r="M89" t="s">
        <v>1295</v>
      </c>
      <c r="O89" t="s">
        <v>1372</v>
      </c>
    </row>
    <row r="90" spans="2:15" x14ac:dyDescent="0.2">
      <c r="B90" t="s">
        <v>32</v>
      </c>
      <c r="C90">
        <v>57391354</v>
      </c>
      <c r="D90">
        <v>57391647</v>
      </c>
      <c r="E90">
        <v>294</v>
      </c>
      <c r="F90">
        <v>57391528</v>
      </c>
      <c r="G90">
        <v>24</v>
      </c>
      <c r="H90">
        <v>27.95073</v>
      </c>
      <c r="I90">
        <v>13.89091</v>
      </c>
      <c r="J90">
        <v>23.17379</v>
      </c>
      <c r="K90" t="s">
        <v>74</v>
      </c>
      <c r="L90" t="s">
        <v>286</v>
      </c>
      <c r="M90" t="s">
        <v>1295</v>
      </c>
      <c r="O90" t="s">
        <v>1373</v>
      </c>
    </row>
    <row r="91" spans="2:15" x14ac:dyDescent="0.2">
      <c r="B91" t="s">
        <v>33</v>
      </c>
      <c r="C91">
        <v>13551868</v>
      </c>
      <c r="D91">
        <v>13552698</v>
      </c>
      <c r="E91">
        <v>831</v>
      </c>
      <c r="F91">
        <v>13552222</v>
      </c>
      <c r="G91">
        <v>13</v>
      </c>
      <c r="H91">
        <v>11.856999999999999</v>
      </c>
      <c r="I91">
        <v>7.3145800000000003</v>
      </c>
      <c r="J91">
        <v>7.2167700000000004</v>
      </c>
      <c r="K91" t="s">
        <v>74</v>
      </c>
      <c r="L91" t="s">
        <v>287</v>
      </c>
      <c r="M91" t="s">
        <v>1295</v>
      </c>
      <c r="O91" t="s">
        <v>1374</v>
      </c>
    </row>
    <row r="92" spans="2:15" x14ac:dyDescent="0.2">
      <c r="B92" t="s">
        <v>33</v>
      </c>
      <c r="C92">
        <v>39846743</v>
      </c>
      <c r="D92">
        <v>39847050</v>
      </c>
      <c r="E92">
        <v>308</v>
      </c>
      <c r="F92">
        <v>39846773</v>
      </c>
      <c r="G92">
        <v>40</v>
      </c>
      <c r="H92">
        <v>10.15666</v>
      </c>
      <c r="I92">
        <v>3.11104</v>
      </c>
      <c r="J92">
        <v>5.5411299999999999</v>
      </c>
      <c r="K92" t="s">
        <v>74</v>
      </c>
      <c r="L92" t="s">
        <v>288</v>
      </c>
      <c r="M92" t="s">
        <v>1295</v>
      </c>
      <c r="O92" t="s">
        <v>1375</v>
      </c>
    </row>
    <row r="93" spans="2:15" x14ac:dyDescent="0.2">
      <c r="B93" t="s">
        <v>33</v>
      </c>
      <c r="C93">
        <v>39847707</v>
      </c>
      <c r="D93">
        <v>39847974</v>
      </c>
      <c r="E93">
        <v>268</v>
      </c>
      <c r="F93">
        <v>39847898</v>
      </c>
      <c r="G93">
        <v>35</v>
      </c>
      <c r="H93">
        <v>7.64682</v>
      </c>
      <c r="I93">
        <v>2.7411500000000002</v>
      </c>
      <c r="J93">
        <v>3.0821700000000001</v>
      </c>
      <c r="K93" t="s">
        <v>74</v>
      </c>
      <c r="L93" t="s">
        <v>289</v>
      </c>
      <c r="M93" t="s">
        <v>1295</v>
      </c>
      <c r="O93" t="s">
        <v>1352</v>
      </c>
    </row>
    <row r="94" spans="2:15" x14ac:dyDescent="0.2">
      <c r="B94" t="s">
        <v>34</v>
      </c>
      <c r="C94">
        <v>90602233</v>
      </c>
      <c r="D94">
        <v>90602579</v>
      </c>
      <c r="E94">
        <v>347</v>
      </c>
      <c r="F94">
        <v>90602414</v>
      </c>
      <c r="G94">
        <v>17</v>
      </c>
      <c r="H94">
        <v>19.295739999999999</v>
      </c>
      <c r="I94">
        <v>10.82616</v>
      </c>
      <c r="J94">
        <v>14.576370000000001</v>
      </c>
      <c r="K94" t="s">
        <v>74</v>
      </c>
      <c r="L94" t="s">
        <v>290</v>
      </c>
      <c r="M94" t="s">
        <v>1295</v>
      </c>
      <c r="O94" t="s">
        <v>1376</v>
      </c>
    </row>
    <row r="95" spans="2:15" x14ac:dyDescent="0.2">
      <c r="B95" t="s">
        <v>35</v>
      </c>
      <c r="C95">
        <v>98666556</v>
      </c>
      <c r="D95">
        <v>98667336</v>
      </c>
      <c r="E95">
        <v>781</v>
      </c>
      <c r="F95">
        <v>98667132</v>
      </c>
      <c r="G95">
        <v>28379</v>
      </c>
      <c r="H95">
        <v>28926.476559999999</v>
      </c>
      <c r="I95">
        <v>27.36431</v>
      </c>
      <c r="J95">
        <v>28917.041020000001</v>
      </c>
      <c r="K95" t="s">
        <v>74</v>
      </c>
      <c r="L95" t="s">
        <v>145</v>
      </c>
      <c r="M95" t="s">
        <v>1295</v>
      </c>
      <c r="O95" t="s">
        <v>1377</v>
      </c>
    </row>
    <row r="96" spans="2:15" x14ac:dyDescent="0.2">
      <c r="B96" t="s">
        <v>35</v>
      </c>
      <c r="C96">
        <v>182012902</v>
      </c>
      <c r="D96">
        <v>182013174</v>
      </c>
      <c r="E96">
        <v>273</v>
      </c>
      <c r="F96">
        <v>182013050</v>
      </c>
      <c r="G96">
        <v>14</v>
      </c>
      <c r="H96">
        <v>17.89771</v>
      </c>
      <c r="I96">
        <v>10.543200000000001</v>
      </c>
      <c r="J96">
        <v>13.193099999999999</v>
      </c>
      <c r="K96" t="s">
        <v>74</v>
      </c>
      <c r="L96" t="s">
        <v>291</v>
      </c>
      <c r="M96" t="s">
        <v>1295</v>
      </c>
      <c r="O96" t="s">
        <v>1378</v>
      </c>
    </row>
    <row r="97" spans="2:15" x14ac:dyDescent="0.2">
      <c r="B97" t="s">
        <v>36</v>
      </c>
      <c r="C97">
        <v>5860403</v>
      </c>
      <c r="D97">
        <v>5860741</v>
      </c>
      <c r="E97">
        <v>339</v>
      </c>
      <c r="F97">
        <v>5860544</v>
      </c>
      <c r="G97">
        <v>27</v>
      </c>
      <c r="H97">
        <v>29.318760000000001</v>
      </c>
      <c r="I97">
        <v>13.65132</v>
      </c>
      <c r="J97">
        <v>24.532139999999998</v>
      </c>
      <c r="K97" t="s">
        <v>74</v>
      </c>
      <c r="L97" t="s">
        <v>292</v>
      </c>
      <c r="M97" t="s">
        <v>1295</v>
      </c>
      <c r="O97" t="s">
        <v>1379</v>
      </c>
    </row>
    <row r="98" spans="2:15" x14ac:dyDescent="0.2">
      <c r="B98" t="s">
        <v>37</v>
      </c>
      <c r="C98">
        <v>51177896</v>
      </c>
      <c r="D98">
        <v>51178133</v>
      </c>
      <c r="E98">
        <v>238</v>
      </c>
      <c r="F98">
        <v>51177998</v>
      </c>
      <c r="G98">
        <v>5</v>
      </c>
      <c r="H98">
        <v>6.3307799999999999</v>
      </c>
      <c r="I98">
        <v>4.70885</v>
      </c>
      <c r="J98">
        <v>1.8089500000000001</v>
      </c>
      <c r="K98" t="s">
        <v>74</v>
      </c>
      <c r="L98" t="s">
        <v>293</v>
      </c>
      <c r="M98" t="s">
        <v>1295</v>
      </c>
      <c r="O98" t="s">
        <v>1380</v>
      </c>
    </row>
    <row r="99" spans="2:15" x14ac:dyDescent="0.2">
      <c r="B99" t="s">
        <v>37</v>
      </c>
      <c r="C99">
        <v>118547278</v>
      </c>
      <c r="D99">
        <v>118548700</v>
      </c>
      <c r="E99">
        <v>1423</v>
      </c>
      <c r="F99">
        <v>118547932</v>
      </c>
      <c r="G99">
        <v>17</v>
      </c>
      <c r="H99">
        <v>16.011150000000001</v>
      </c>
      <c r="I99">
        <v>8.8747199999999999</v>
      </c>
      <c r="J99">
        <v>11.324529999999999</v>
      </c>
      <c r="K99" t="s">
        <v>74</v>
      </c>
      <c r="L99" t="s">
        <v>294</v>
      </c>
      <c r="M99" t="s">
        <v>1295</v>
      </c>
      <c r="O99" t="s">
        <v>1381</v>
      </c>
    </row>
    <row r="100" spans="2:15" x14ac:dyDescent="0.2">
      <c r="B100" t="s">
        <v>39</v>
      </c>
      <c r="C100">
        <v>3201062</v>
      </c>
      <c r="D100">
        <v>3201559</v>
      </c>
      <c r="E100">
        <v>498</v>
      </c>
      <c r="F100">
        <v>3201490</v>
      </c>
      <c r="G100">
        <v>11</v>
      </c>
      <c r="H100">
        <v>12.353400000000001</v>
      </c>
      <c r="I100">
        <v>7.9254100000000003</v>
      </c>
      <c r="J100">
        <v>7.7056899999999997</v>
      </c>
      <c r="K100" t="s">
        <v>74</v>
      </c>
      <c r="L100" t="s">
        <v>295</v>
      </c>
      <c r="M100" t="s">
        <v>1295</v>
      </c>
      <c r="O100" t="s">
        <v>1382</v>
      </c>
    </row>
    <row r="101" spans="2:15" x14ac:dyDescent="0.2">
      <c r="B101" t="s">
        <v>39</v>
      </c>
      <c r="C101">
        <v>103649063</v>
      </c>
      <c r="D101">
        <v>103649316</v>
      </c>
      <c r="E101">
        <v>254</v>
      </c>
      <c r="F101">
        <v>103649220</v>
      </c>
      <c r="G101">
        <v>1432</v>
      </c>
      <c r="H101">
        <v>1681.4729</v>
      </c>
      <c r="I101">
        <v>38.327739999999999</v>
      </c>
      <c r="J101">
        <v>1675.3112799999999</v>
      </c>
      <c r="K101" t="s">
        <v>74</v>
      </c>
      <c r="L101" t="s">
        <v>296</v>
      </c>
      <c r="M101" t="s">
        <v>1295</v>
      </c>
      <c r="O101" t="s">
        <v>1383</v>
      </c>
    </row>
    <row r="102" spans="2:15" x14ac:dyDescent="0.2">
      <c r="B102" t="s">
        <v>40</v>
      </c>
      <c r="C102">
        <v>145340964</v>
      </c>
      <c r="D102">
        <v>145341372</v>
      </c>
      <c r="E102">
        <v>409</v>
      </c>
      <c r="F102">
        <v>145341082</v>
      </c>
      <c r="G102">
        <v>15</v>
      </c>
      <c r="H102">
        <v>17.181570000000001</v>
      </c>
      <c r="I102">
        <v>10.03707</v>
      </c>
      <c r="J102">
        <v>12.48338</v>
      </c>
      <c r="K102" t="s">
        <v>74</v>
      </c>
      <c r="L102" t="s">
        <v>297</v>
      </c>
      <c r="M102" t="s">
        <v>1295</v>
      </c>
      <c r="O102" t="s">
        <v>1384</v>
      </c>
    </row>
    <row r="103" spans="2:15" x14ac:dyDescent="0.2">
      <c r="B103" t="s">
        <v>41</v>
      </c>
      <c r="C103">
        <v>20678681</v>
      </c>
      <c r="D103">
        <v>20678958</v>
      </c>
      <c r="E103">
        <v>278</v>
      </c>
      <c r="F103">
        <v>20678827</v>
      </c>
      <c r="G103">
        <v>8</v>
      </c>
      <c r="H103">
        <v>7.6207399999999996</v>
      </c>
      <c r="I103">
        <v>5.5270200000000003</v>
      </c>
      <c r="J103">
        <v>3.0567299999999999</v>
      </c>
      <c r="K103" t="s">
        <v>74</v>
      </c>
      <c r="L103" t="s">
        <v>298</v>
      </c>
      <c r="M103" t="s">
        <v>1295</v>
      </c>
    </row>
    <row r="104" spans="2:15" x14ac:dyDescent="0.2">
      <c r="B104" t="s">
        <v>42</v>
      </c>
      <c r="C104">
        <v>3000317</v>
      </c>
      <c r="D104">
        <v>3004752</v>
      </c>
      <c r="E104">
        <v>4436</v>
      </c>
      <c r="F104">
        <v>3000968</v>
      </c>
      <c r="G104">
        <v>4370</v>
      </c>
      <c r="H104">
        <v>3865.6911599999999</v>
      </c>
      <c r="I104">
        <v>19.69106</v>
      </c>
      <c r="J104">
        <v>3859.0434599999999</v>
      </c>
      <c r="K104" t="s">
        <v>74</v>
      </c>
      <c r="L104" t="s">
        <v>299</v>
      </c>
      <c r="M104" t="s">
        <v>1295</v>
      </c>
    </row>
    <row r="105" spans="2:15" x14ac:dyDescent="0.2">
      <c r="B105" t="s">
        <v>42</v>
      </c>
      <c r="C105">
        <v>3006425</v>
      </c>
      <c r="D105">
        <v>3008098</v>
      </c>
      <c r="E105">
        <v>1674</v>
      </c>
      <c r="F105">
        <v>3006822</v>
      </c>
      <c r="G105">
        <v>1647</v>
      </c>
      <c r="H105">
        <v>1029.1323199999999</v>
      </c>
      <c r="I105">
        <v>10.302989999999999</v>
      </c>
      <c r="J105">
        <v>1023.17206</v>
      </c>
      <c r="K105" t="s">
        <v>74</v>
      </c>
      <c r="L105" t="s">
        <v>300</v>
      </c>
      <c r="M105" t="s">
        <v>1295</v>
      </c>
    </row>
    <row r="106" spans="2:15" x14ac:dyDescent="0.2">
      <c r="B106" t="s">
        <v>42</v>
      </c>
      <c r="C106">
        <v>3009290</v>
      </c>
      <c r="D106">
        <v>3010087</v>
      </c>
      <c r="E106">
        <v>798</v>
      </c>
      <c r="F106">
        <v>3010033</v>
      </c>
      <c r="G106">
        <v>581</v>
      </c>
      <c r="H106">
        <v>186.32225</v>
      </c>
      <c r="I106">
        <v>4.48963</v>
      </c>
      <c r="J106">
        <v>181.10679999999999</v>
      </c>
      <c r="K106" t="s">
        <v>74</v>
      </c>
      <c r="L106" t="s">
        <v>301</v>
      </c>
      <c r="M106" t="s">
        <v>1295</v>
      </c>
    </row>
    <row r="107" spans="2:15" x14ac:dyDescent="0.2">
      <c r="B107" t="s">
        <v>42</v>
      </c>
      <c r="C107">
        <v>3012311</v>
      </c>
      <c r="D107">
        <v>3015453</v>
      </c>
      <c r="E107">
        <v>3143</v>
      </c>
      <c r="F107">
        <v>3013492</v>
      </c>
      <c r="G107">
        <v>1541</v>
      </c>
      <c r="H107">
        <v>1246.54871</v>
      </c>
      <c r="I107">
        <v>16.230989999999998</v>
      </c>
      <c r="J107">
        <v>1240.49902</v>
      </c>
      <c r="K107" t="s">
        <v>74</v>
      </c>
      <c r="L107" t="s">
        <v>302</v>
      </c>
      <c r="M107" t="s">
        <v>1295</v>
      </c>
    </row>
    <row r="108" spans="2:15" x14ac:dyDescent="0.2">
      <c r="B108" t="s">
        <v>42</v>
      </c>
      <c r="C108">
        <v>3017067</v>
      </c>
      <c r="D108">
        <v>3018701</v>
      </c>
      <c r="E108">
        <v>1635</v>
      </c>
      <c r="F108">
        <v>3018551</v>
      </c>
      <c r="G108">
        <v>512</v>
      </c>
      <c r="H108">
        <v>185.46124</v>
      </c>
      <c r="I108">
        <v>5.0477299999999996</v>
      </c>
      <c r="J108">
        <v>180.24696</v>
      </c>
      <c r="K108" t="s">
        <v>74</v>
      </c>
      <c r="L108" t="s">
        <v>303</v>
      </c>
      <c r="M108" t="s">
        <v>1295</v>
      </c>
    </row>
    <row r="109" spans="2:15" x14ac:dyDescent="0.2">
      <c r="B109" t="s">
        <v>42</v>
      </c>
      <c r="C109">
        <v>3019896</v>
      </c>
      <c r="D109">
        <v>3021072</v>
      </c>
      <c r="E109">
        <v>1177</v>
      </c>
      <c r="F109">
        <v>3020909</v>
      </c>
      <c r="G109">
        <v>892</v>
      </c>
      <c r="H109">
        <v>273.58832000000001</v>
      </c>
      <c r="I109">
        <v>4.3335999999999997</v>
      </c>
      <c r="J109">
        <v>268.20659999999998</v>
      </c>
      <c r="K109" t="s">
        <v>74</v>
      </c>
      <c r="L109" t="s">
        <v>304</v>
      </c>
      <c r="M109" t="s">
        <v>1295</v>
      </c>
    </row>
    <row r="110" spans="2:15" x14ac:dyDescent="0.2">
      <c r="B110" t="s">
        <v>42</v>
      </c>
      <c r="C110">
        <v>3023441</v>
      </c>
      <c r="D110">
        <v>3025962</v>
      </c>
      <c r="E110">
        <v>2522</v>
      </c>
      <c r="F110">
        <v>3024152</v>
      </c>
      <c r="G110">
        <v>4052</v>
      </c>
      <c r="H110">
        <v>3644.5913099999998</v>
      </c>
      <c r="I110">
        <v>20.399249999999999</v>
      </c>
      <c r="J110">
        <v>3637.9872999999998</v>
      </c>
      <c r="K110" t="s">
        <v>74</v>
      </c>
      <c r="L110" t="s">
        <v>305</v>
      </c>
      <c r="M110" t="s">
        <v>1295</v>
      </c>
    </row>
    <row r="111" spans="2:15" x14ac:dyDescent="0.2">
      <c r="B111" t="s">
        <v>42</v>
      </c>
      <c r="C111">
        <v>3029725</v>
      </c>
      <c r="D111">
        <v>3037968</v>
      </c>
      <c r="E111">
        <v>8244</v>
      </c>
      <c r="F111">
        <v>3035095</v>
      </c>
      <c r="G111">
        <v>530</v>
      </c>
      <c r="H111">
        <v>325.60397</v>
      </c>
      <c r="I111">
        <v>9.8354599999999994</v>
      </c>
      <c r="J111">
        <v>320.18853999999999</v>
      </c>
      <c r="K111" t="s">
        <v>74</v>
      </c>
      <c r="L111" t="s">
        <v>306</v>
      </c>
      <c r="M111" t="s">
        <v>1295</v>
      </c>
    </row>
    <row r="112" spans="2:15" x14ac:dyDescent="0.2">
      <c r="B112" t="s">
        <v>42</v>
      </c>
      <c r="C112">
        <v>35305226</v>
      </c>
      <c r="D112">
        <v>35305593</v>
      </c>
      <c r="E112">
        <v>368</v>
      </c>
      <c r="F112">
        <v>35305454</v>
      </c>
      <c r="G112">
        <v>836</v>
      </c>
      <c r="H112">
        <v>914.06890999999996</v>
      </c>
      <c r="I112">
        <v>31.207940000000001</v>
      </c>
      <c r="J112">
        <v>908.14446999999996</v>
      </c>
      <c r="K112" t="s">
        <v>74</v>
      </c>
      <c r="L112" t="s">
        <v>262</v>
      </c>
      <c r="M112" t="s">
        <v>1295</v>
      </c>
    </row>
    <row r="113" spans="2:13" x14ac:dyDescent="0.2">
      <c r="B113" t="s">
        <v>42</v>
      </c>
      <c r="C113">
        <v>123461895</v>
      </c>
      <c r="D113">
        <v>123462179</v>
      </c>
      <c r="E113">
        <v>285</v>
      </c>
      <c r="F113">
        <v>123462009</v>
      </c>
      <c r="G113">
        <v>22</v>
      </c>
      <c r="H113">
        <v>24.441240000000001</v>
      </c>
      <c r="I113">
        <v>12.46317</v>
      </c>
      <c r="J113">
        <v>19.68637</v>
      </c>
      <c r="K113" t="s">
        <v>74</v>
      </c>
      <c r="L113" t="s">
        <v>307</v>
      </c>
      <c r="M113" t="s">
        <v>1295</v>
      </c>
    </row>
    <row r="114" spans="2:13" x14ac:dyDescent="0.2">
      <c r="B114" t="s">
        <v>42</v>
      </c>
      <c r="C114">
        <v>124256534</v>
      </c>
      <c r="D114">
        <v>124257539</v>
      </c>
      <c r="E114">
        <v>1006</v>
      </c>
      <c r="F114">
        <v>124256567</v>
      </c>
      <c r="G114">
        <v>9</v>
      </c>
      <c r="H114">
        <v>10.58037</v>
      </c>
      <c r="I114">
        <v>7.0857000000000001</v>
      </c>
      <c r="J114">
        <v>5.9579199999999997</v>
      </c>
      <c r="K114" t="s">
        <v>74</v>
      </c>
      <c r="L114" t="s">
        <v>308</v>
      </c>
      <c r="M114" t="s">
        <v>1295</v>
      </c>
    </row>
    <row r="115" spans="2:13" x14ac:dyDescent="0.2">
      <c r="B115" t="s">
        <v>43</v>
      </c>
      <c r="C115">
        <v>15256</v>
      </c>
      <c r="D115">
        <v>15581</v>
      </c>
      <c r="E115">
        <v>326</v>
      </c>
      <c r="F115">
        <v>15526</v>
      </c>
      <c r="G115">
        <v>34</v>
      </c>
      <c r="H115">
        <v>7.9567199999999998</v>
      </c>
      <c r="I115">
        <v>2.859</v>
      </c>
      <c r="J115">
        <v>3.3868</v>
      </c>
      <c r="K115" t="s">
        <v>74</v>
      </c>
      <c r="L115" t="s">
        <v>309</v>
      </c>
      <c r="M115" t="s">
        <v>1295</v>
      </c>
    </row>
    <row r="116" spans="2:13" x14ac:dyDescent="0.2">
      <c r="B116" t="s">
        <v>44</v>
      </c>
      <c r="C116">
        <v>10396</v>
      </c>
      <c r="D116">
        <v>11902</v>
      </c>
      <c r="E116">
        <v>1507</v>
      </c>
      <c r="F116">
        <v>10664</v>
      </c>
      <c r="G116">
        <v>351</v>
      </c>
      <c r="H116">
        <v>417.75186000000002</v>
      </c>
      <c r="I116">
        <v>36.182110000000002</v>
      </c>
      <c r="J116">
        <v>412.27361999999999</v>
      </c>
      <c r="K116" t="s">
        <v>74</v>
      </c>
      <c r="L116" t="s">
        <v>106</v>
      </c>
      <c r="M116" t="s">
        <v>1295</v>
      </c>
    </row>
    <row r="117" spans="2:13" x14ac:dyDescent="0.2">
      <c r="B117" t="s">
        <v>45</v>
      </c>
      <c r="C117">
        <v>21965</v>
      </c>
      <c r="D117">
        <v>23365</v>
      </c>
      <c r="E117">
        <v>1401</v>
      </c>
      <c r="F117">
        <v>22181</v>
      </c>
      <c r="G117">
        <v>273</v>
      </c>
      <c r="H117">
        <v>289.79345999999998</v>
      </c>
      <c r="I117">
        <v>26.721</v>
      </c>
      <c r="J117">
        <v>284.39487000000003</v>
      </c>
      <c r="K117" t="s">
        <v>74</v>
      </c>
      <c r="L117" t="s">
        <v>106</v>
      </c>
      <c r="M117" t="s">
        <v>1295</v>
      </c>
    </row>
    <row r="118" spans="2:13" x14ac:dyDescent="0.2">
      <c r="B118" t="s">
        <v>47</v>
      </c>
      <c r="C118">
        <v>68545</v>
      </c>
      <c r="D118">
        <v>73448</v>
      </c>
      <c r="E118">
        <v>4904</v>
      </c>
      <c r="F118">
        <v>70345</v>
      </c>
      <c r="G118">
        <v>445</v>
      </c>
      <c r="H118">
        <v>276.81988999999999</v>
      </c>
      <c r="I118">
        <v>9.9725400000000004</v>
      </c>
      <c r="J118">
        <v>271.43306999999999</v>
      </c>
      <c r="K118" t="s">
        <v>74</v>
      </c>
      <c r="L118" t="s">
        <v>106</v>
      </c>
      <c r="M118" t="s">
        <v>1295</v>
      </c>
    </row>
    <row r="119" spans="2:13" x14ac:dyDescent="0.2">
      <c r="B119" t="s">
        <v>47</v>
      </c>
      <c r="C119">
        <v>74957</v>
      </c>
      <c r="D119">
        <v>75494</v>
      </c>
      <c r="E119">
        <v>538</v>
      </c>
      <c r="F119">
        <v>75022</v>
      </c>
      <c r="G119">
        <v>241</v>
      </c>
      <c r="H119">
        <v>44.084670000000003</v>
      </c>
      <c r="I119">
        <v>2.85066</v>
      </c>
      <c r="J119">
        <v>39.194769999999998</v>
      </c>
      <c r="K119" t="s">
        <v>74</v>
      </c>
      <c r="L119" t="s">
        <v>106</v>
      </c>
      <c r="M119" t="s">
        <v>1295</v>
      </c>
    </row>
    <row r="120" spans="2:13" x14ac:dyDescent="0.2">
      <c r="B120" t="s">
        <v>47</v>
      </c>
      <c r="C120">
        <v>77428</v>
      </c>
      <c r="D120">
        <v>79495</v>
      </c>
      <c r="E120">
        <v>2068</v>
      </c>
      <c r="F120">
        <v>78637</v>
      </c>
      <c r="G120">
        <v>1520</v>
      </c>
      <c r="H120">
        <v>1302.9428700000001</v>
      </c>
      <c r="I120">
        <v>18.233329999999999</v>
      </c>
      <c r="J120">
        <v>1296.87366</v>
      </c>
      <c r="K120" t="s">
        <v>74</v>
      </c>
      <c r="L120" t="s">
        <v>106</v>
      </c>
      <c r="M120" t="s">
        <v>1295</v>
      </c>
    </row>
    <row r="121" spans="2:13" x14ac:dyDescent="0.2">
      <c r="B121" t="s">
        <v>47</v>
      </c>
      <c r="C121">
        <v>81057</v>
      </c>
      <c r="D121">
        <v>88392</v>
      </c>
      <c r="E121">
        <v>7336</v>
      </c>
      <c r="F121">
        <v>81603</v>
      </c>
      <c r="G121">
        <v>574</v>
      </c>
      <c r="H121">
        <v>265.01395000000002</v>
      </c>
      <c r="I121">
        <v>6.6462599999999998</v>
      </c>
      <c r="J121">
        <v>259.64902000000001</v>
      </c>
      <c r="K121" t="s">
        <v>74</v>
      </c>
      <c r="L121" t="s">
        <v>106</v>
      </c>
      <c r="M121" t="s">
        <v>1295</v>
      </c>
    </row>
    <row r="122" spans="2:13" x14ac:dyDescent="0.2">
      <c r="B122" t="s">
        <v>47</v>
      </c>
      <c r="C122">
        <v>89337</v>
      </c>
      <c r="D122">
        <v>95271</v>
      </c>
      <c r="E122">
        <v>5935</v>
      </c>
      <c r="F122">
        <v>90714</v>
      </c>
      <c r="G122">
        <v>706</v>
      </c>
      <c r="H122">
        <v>494.05844000000002</v>
      </c>
      <c r="I122">
        <v>12.250310000000001</v>
      </c>
      <c r="J122">
        <v>488.49297999999999</v>
      </c>
      <c r="K122" t="s">
        <v>74</v>
      </c>
      <c r="L122" t="s">
        <v>106</v>
      </c>
      <c r="M122" t="s">
        <v>1295</v>
      </c>
    </row>
    <row r="123" spans="2:13" x14ac:dyDescent="0.2">
      <c r="B123" t="s">
        <v>47</v>
      </c>
      <c r="C123">
        <v>96061</v>
      </c>
      <c r="D123">
        <v>98464</v>
      </c>
      <c r="E123">
        <v>2404</v>
      </c>
      <c r="F123">
        <v>97090</v>
      </c>
      <c r="G123">
        <v>166</v>
      </c>
      <c r="H123">
        <v>41.37003</v>
      </c>
      <c r="I123">
        <v>3.4898400000000001</v>
      </c>
      <c r="J123">
        <v>36.490830000000003</v>
      </c>
      <c r="K123" t="s">
        <v>74</v>
      </c>
      <c r="L123" t="s">
        <v>106</v>
      </c>
      <c r="M123" t="s">
        <v>1295</v>
      </c>
    </row>
    <row r="124" spans="2:13" x14ac:dyDescent="0.2">
      <c r="B124" t="s">
        <v>47</v>
      </c>
      <c r="C124">
        <v>99958</v>
      </c>
      <c r="D124">
        <v>101883</v>
      </c>
      <c r="E124">
        <v>1926</v>
      </c>
      <c r="F124">
        <v>100713</v>
      </c>
      <c r="G124">
        <v>436</v>
      </c>
      <c r="H124">
        <v>174.49843000000001</v>
      </c>
      <c r="I124">
        <v>5.5925000000000002</v>
      </c>
      <c r="J124">
        <v>169.29846000000001</v>
      </c>
      <c r="K124" t="s">
        <v>74</v>
      </c>
      <c r="L124" t="s">
        <v>106</v>
      </c>
      <c r="M124" t="s">
        <v>1295</v>
      </c>
    </row>
    <row r="125" spans="2:13" x14ac:dyDescent="0.2">
      <c r="B125" t="s">
        <v>47</v>
      </c>
      <c r="C125">
        <v>102671</v>
      </c>
      <c r="D125">
        <v>104973</v>
      </c>
      <c r="E125">
        <v>2303</v>
      </c>
      <c r="F125">
        <v>103891</v>
      </c>
      <c r="G125">
        <v>1545</v>
      </c>
      <c r="H125">
        <v>1344.1910399999999</v>
      </c>
      <c r="I125">
        <v>18.80865</v>
      </c>
      <c r="J125">
        <v>1338.1084000000001</v>
      </c>
      <c r="K125" t="s">
        <v>74</v>
      </c>
      <c r="L125" t="s">
        <v>106</v>
      </c>
      <c r="M125" t="s">
        <v>1295</v>
      </c>
    </row>
    <row r="126" spans="2:13" x14ac:dyDescent="0.2">
      <c r="B126" t="s">
        <v>47</v>
      </c>
      <c r="C126">
        <v>107351</v>
      </c>
      <c r="D126">
        <v>114407</v>
      </c>
      <c r="E126">
        <v>7057</v>
      </c>
      <c r="F126">
        <v>108183</v>
      </c>
      <c r="G126">
        <v>232</v>
      </c>
      <c r="H126">
        <v>49.961399999999998</v>
      </c>
      <c r="I126">
        <v>3.1749200000000002</v>
      </c>
      <c r="J126">
        <v>45.051810000000003</v>
      </c>
      <c r="K126" t="s">
        <v>74</v>
      </c>
      <c r="L126" t="s">
        <v>106</v>
      </c>
      <c r="M126" t="s">
        <v>1295</v>
      </c>
    </row>
    <row r="127" spans="2:13" x14ac:dyDescent="0.2">
      <c r="B127" t="s">
        <v>49</v>
      </c>
      <c r="C127">
        <v>141700</v>
      </c>
      <c r="D127">
        <v>142021</v>
      </c>
      <c r="E127">
        <v>322</v>
      </c>
      <c r="F127">
        <v>141988</v>
      </c>
      <c r="G127">
        <v>9</v>
      </c>
      <c r="H127">
        <v>7.1634700000000002</v>
      </c>
      <c r="I127">
        <v>5.1327800000000003</v>
      </c>
      <c r="J127">
        <v>2.6110099999999998</v>
      </c>
      <c r="K127" t="s">
        <v>74</v>
      </c>
      <c r="L127" t="s">
        <v>310</v>
      </c>
      <c r="M127" t="s">
        <v>1295</v>
      </c>
    </row>
    <row r="128" spans="2:13" x14ac:dyDescent="0.2">
      <c r="B128" t="s">
        <v>49</v>
      </c>
      <c r="C128">
        <v>12752714</v>
      </c>
      <c r="D128">
        <v>12753075</v>
      </c>
      <c r="E128">
        <v>362</v>
      </c>
      <c r="F128">
        <v>12752794</v>
      </c>
      <c r="G128">
        <v>14</v>
      </c>
      <c r="H128">
        <v>16.25319</v>
      </c>
      <c r="I128">
        <v>9.6874699999999994</v>
      </c>
      <c r="J128">
        <v>11.56386</v>
      </c>
      <c r="K128" t="s">
        <v>74</v>
      </c>
      <c r="L128" t="s">
        <v>311</v>
      </c>
      <c r="M128" t="s">
        <v>1295</v>
      </c>
    </row>
    <row r="129" spans="2:13" x14ac:dyDescent="0.2">
      <c r="B129" t="s">
        <v>49</v>
      </c>
      <c r="C129">
        <v>17464986</v>
      </c>
      <c r="D129">
        <v>17465501</v>
      </c>
      <c r="E129">
        <v>516</v>
      </c>
      <c r="F129">
        <v>17465421</v>
      </c>
      <c r="G129">
        <v>9</v>
      </c>
      <c r="H129">
        <v>12.656180000000001</v>
      </c>
      <c r="I129">
        <v>7.99139</v>
      </c>
      <c r="J129">
        <v>8.0020500000000006</v>
      </c>
      <c r="K129" t="s">
        <v>74</v>
      </c>
      <c r="L129" t="s">
        <v>312</v>
      </c>
      <c r="M129" t="s">
        <v>1295</v>
      </c>
    </row>
    <row r="130" spans="2:13" x14ac:dyDescent="0.2">
      <c r="B130" t="s">
        <v>35</v>
      </c>
      <c r="C130">
        <v>98666555</v>
      </c>
      <c r="D130">
        <v>98667343</v>
      </c>
      <c r="E130">
        <v>789</v>
      </c>
      <c r="F130">
        <v>98667132</v>
      </c>
      <c r="G130">
        <v>19571</v>
      </c>
      <c r="H130">
        <v>21375.523440000001</v>
      </c>
      <c r="I130">
        <v>32.529000000000003</v>
      </c>
      <c r="J130">
        <v>21366.087889999999</v>
      </c>
      <c r="K130" t="s">
        <v>74</v>
      </c>
      <c r="L130" t="s">
        <v>335</v>
      </c>
      <c r="M130" t="s">
        <v>1296</v>
      </c>
    </row>
    <row r="131" spans="2:13" x14ac:dyDescent="0.2">
      <c r="B131" t="s">
        <v>42</v>
      </c>
      <c r="C131">
        <v>3000326</v>
      </c>
      <c r="D131">
        <v>3004753</v>
      </c>
      <c r="E131">
        <v>4428</v>
      </c>
      <c r="F131">
        <v>3000968</v>
      </c>
      <c r="G131">
        <v>3781</v>
      </c>
      <c r="H131">
        <v>3682.3439899999998</v>
      </c>
      <c r="I131">
        <v>24.370059999999999</v>
      </c>
      <c r="J131">
        <v>3675.67236</v>
      </c>
      <c r="K131" t="s">
        <v>74</v>
      </c>
      <c r="L131" t="s">
        <v>347</v>
      </c>
      <c r="M131" t="s">
        <v>1296</v>
      </c>
    </row>
    <row r="132" spans="2:13" x14ac:dyDescent="0.2">
      <c r="B132" t="s">
        <v>42</v>
      </c>
      <c r="C132">
        <v>3023474</v>
      </c>
      <c r="D132">
        <v>3025959</v>
      </c>
      <c r="E132">
        <v>2486</v>
      </c>
      <c r="F132">
        <v>3024151</v>
      </c>
      <c r="G132">
        <v>2774</v>
      </c>
      <c r="H132">
        <v>2760.9067399999999</v>
      </c>
      <c r="I132">
        <v>25.562609999999999</v>
      </c>
      <c r="J132">
        <v>2754.3325199999999</v>
      </c>
      <c r="K132" t="s">
        <v>74</v>
      </c>
      <c r="L132" t="s">
        <v>350</v>
      </c>
      <c r="M132" t="s">
        <v>1296</v>
      </c>
    </row>
    <row r="133" spans="2:13" x14ac:dyDescent="0.2">
      <c r="B133" t="s">
        <v>42</v>
      </c>
      <c r="C133">
        <v>3006440</v>
      </c>
      <c r="D133">
        <v>3008084</v>
      </c>
      <c r="E133">
        <v>1645</v>
      </c>
      <c r="F133">
        <v>3006825</v>
      </c>
      <c r="G133">
        <v>1121</v>
      </c>
      <c r="H133">
        <v>775.64850000000001</v>
      </c>
      <c r="I133">
        <v>12.12767</v>
      </c>
      <c r="J133">
        <v>769.62750000000005</v>
      </c>
      <c r="K133" t="s">
        <v>74</v>
      </c>
      <c r="L133" t="s">
        <v>300</v>
      </c>
      <c r="M133" t="s">
        <v>1296</v>
      </c>
    </row>
    <row r="134" spans="2:13" x14ac:dyDescent="0.2">
      <c r="B134" t="s">
        <v>42</v>
      </c>
      <c r="C134">
        <v>3012633</v>
      </c>
      <c r="D134">
        <v>3015462</v>
      </c>
      <c r="E134">
        <v>2830</v>
      </c>
      <c r="F134">
        <v>3013482</v>
      </c>
      <c r="G134">
        <v>960</v>
      </c>
      <c r="H134">
        <v>849.68835000000001</v>
      </c>
      <c r="I134">
        <v>19.30472</v>
      </c>
      <c r="J134">
        <v>843.62823000000003</v>
      </c>
      <c r="K134" t="s">
        <v>74</v>
      </c>
      <c r="L134" t="s">
        <v>348</v>
      </c>
      <c r="M134" t="s">
        <v>1296</v>
      </c>
    </row>
    <row r="135" spans="2:13" x14ac:dyDescent="0.2">
      <c r="B135" t="s">
        <v>47</v>
      </c>
      <c r="C135">
        <v>77431</v>
      </c>
      <c r="D135">
        <v>79492</v>
      </c>
      <c r="E135">
        <v>2062</v>
      </c>
      <c r="F135">
        <v>78653</v>
      </c>
      <c r="G135">
        <v>895</v>
      </c>
      <c r="H135">
        <v>843.38744999999994</v>
      </c>
      <c r="I135">
        <v>22.05321</v>
      </c>
      <c r="J135">
        <v>837.33154000000002</v>
      </c>
      <c r="K135" t="s">
        <v>74</v>
      </c>
      <c r="L135" t="s">
        <v>106</v>
      </c>
      <c r="M135" t="s">
        <v>1296</v>
      </c>
    </row>
    <row r="136" spans="2:13" x14ac:dyDescent="0.2">
      <c r="B136" t="s">
        <v>47</v>
      </c>
      <c r="C136">
        <v>102724</v>
      </c>
      <c r="D136">
        <v>104738</v>
      </c>
      <c r="E136">
        <v>2015</v>
      </c>
      <c r="F136">
        <v>103901</v>
      </c>
      <c r="G136">
        <v>838</v>
      </c>
      <c r="H136">
        <v>784.99505999999997</v>
      </c>
      <c r="I136">
        <v>21.720130000000001</v>
      </c>
      <c r="J136">
        <v>778.96698000000004</v>
      </c>
      <c r="K136" t="s">
        <v>74</v>
      </c>
      <c r="L136" t="s">
        <v>106</v>
      </c>
      <c r="M136" t="s">
        <v>1296</v>
      </c>
    </row>
    <row r="137" spans="2:13" x14ac:dyDescent="0.2">
      <c r="B137" t="s">
        <v>39</v>
      </c>
      <c r="C137">
        <v>103649082</v>
      </c>
      <c r="D137">
        <v>103649332</v>
      </c>
      <c r="E137">
        <v>251</v>
      </c>
      <c r="F137">
        <v>103649212</v>
      </c>
      <c r="G137">
        <v>654</v>
      </c>
      <c r="H137">
        <v>824.30029000000002</v>
      </c>
      <c r="I137">
        <v>44.6965</v>
      </c>
      <c r="J137">
        <v>818.25616000000002</v>
      </c>
      <c r="K137" t="s">
        <v>74</v>
      </c>
      <c r="L137" t="s">
        <v>344</v>
      </c>
      <c r="M137" t="s">
        <v>1296</v>
      </c>
    </row>
    <row r="138" spans="2:13" x14ac:dyDescent="0.2">
      <c r="B138" t="s">
        <v>30</v>
      </c>
      <c r="C138">
        <v>19415726</v>
      </c>
      <c r="D138">
        <v>19418919</v>
      </c>
      <c r="E138">
        <v>3194</v>
      </c>
      <c r="F138">
        <v>19417309</v>
      </c>
      <c r="G138">
        <v>569</v>
      </c>
      <c r="H138">
        <v>556.14739999999995</v>
      </c>
      <c r="I138">
        <v>23.491029999999999</v>
      </c>
      <c r="J138">
        <v>550.28015000000005</v>
      </c>
      <c r="K138" t="s">
        <v>74</v>
      </c>
      <c r="L138" t="s">
        <v>321</v>
      </c>
      <c r="M138" t="s">
        <v>1296</v>
      </c>
    </row>
    <row r="139" spans="2:13" x14ac:dyDescent="0.2">
      <c r="B139" t="s">
        <v>42</v>
      </c>
      <c r="C139">
        <v>35305223</v>
      </c>
      <c r="D139">
        <v>35305602</v>
      </c>
      <c r="E139">
        <v>380</v>
      </c>
      <c r="F139">
        <v>35305491</v>
      </c>
      <c r="G139">
        <v>519</v>
      </c>
      <c r="H139">
        <v>606.52588000000003</v>
      </c>
      <c r="I139">
        <v>35.892710000000001</v>
      </c>
      <c r="J139">
        <v>600.63702000000001</v>
      </c>
      <c r="K139" t="s">
        <v>74</v>
      </c>
      <c r="L139" t="s">
        <v>354</v>
      </c>
      <c r="M139" t="s">
        <v>1296</v>
      </c>
    </row>
    <row r="140" spans="2:13" x14ac:dyDescent="0.2">
      <c r="B140" t="s">
        <v>47</v>
      </c>
      <c r="C140">
        <v>89334</v>
      </c>
      <c r="D140">
        <v>94957</v>
      </c>
      <c r="E140">
        <v>5624</v>
      </c>
      <c r="F140">
        <v>90715</v>
      </c>
      <c r="G140">
        <v>506</v>
      </c>
      <c r="H140">
        <v>443.92455999999999</v>
      </c>
      <c r="I140">
        <v>18.52346</v>
      </c>
      <c r="J140">
        <v>438.20227</v>
      </c>
      <c r="K140" t="s">
        <v>74</v>
      </c>
      <c r="L140" t="s">
        <v>106</v>
      </c>
      <c r="M140" t="s">
        <v>1296</v>
      </c>
    </row>
    <row r="141" spans="2:13" x14ac:dyDescent="0.2">
      <c r="B141" t="s">
        <v>42</v>
      </c>
      <c r="C141">
        <v>3019915</v>
      </c>
      <c r="D141">
        <v>3021070</v>
      </c>
      <c r="E141">
        <v>1156</v>
      </c>
      <c r="F141">
        <v>3020910</v>
      </c>
      <c r="G141">
        <v>470</v>
      </c>
      <c r="H141">
        <v>137.82002</v>
      </c>
      <c r="I141">
        <v>4.1233599999999999</v>
      </c>
      <c r="J141">
        <v>132.57454000000001</v>
      </c>
      <c r="K141" t="s">
        <v>74</v>
      </c>
      <c r="L141" t="s">
        <v>259</v>
      </c>
      <c r="M141" t="s">
        <v>1296</v>
      </c>
    </row>
    <row r="142" spans="2:13" x14ac:dyDescent="0.2">
      <c r="B142" t="s">
        <v>42</v>
      </c>
      <c r="C142">
        <v>3033772</v>
      </c>
      <c r="D142">
        <v>3037466</v>
      </c>
      <c r="E142">
        <v>3695</v>
      </c>
      <c r="F142">
        <v>3035120</v>
      </c>
      <c r="G142">
        <v>390</v>
      </c>
      <c r="H142">
        <v>305.18869000000001</v>
      </c>
      <c r="I142">
        <v>14.6365</v>
      </c>
      <c r="J142">
        <v>299.66701999999998</v>
      </c>
      <c r="K142" t="s">
        <v>74</v>
      </c>
      <c r="L142" t="s">
        <v>352</v>
      </c>
      <c r="M142" t="s">
        <v>1296</v>
      </c>
    </row>
    <row r="143" spans="2:13" x14ac:dyDescent="0.2">
      <c r="B143" t="s">
        <v>47</v>
      </c>
      <c r="C143">
        <v>68545</v>
      </c>
      <c r="D143">
        <v>72732</v>
      </c>
      <c r="E143">
        <v>4188</v>
      </c>
      <c r="F143">
        <v>71027</v>
      </c>
      <c r="G143">
        <v>389</v>
      </c>
      <c r="H143">
        <v>304.07074</v>
      </c>
      <c r="I143">
        <v>14.60477</v>
      </c>
      <c r="J143">
        <v>298.55252000000002</v>
      </c>
      <c r="K143" t="s">
        <v>74</v>
      </c>
      <c r="L143" t="s">
        <v>106</v>
      </c>
      <c r="M143" t="s">
        <v>1296</v>
      </c>
    </row>
    <row r="144" spans="2:13" x14ac:dyDescent="0.2">
      <c r="B144" t="s">
        <v>47</v>
      </c>
      <c r="C144">
        <v>81053</v>
      </c>
      <c r="D144">
        <v>85841</v>
      </c>
      <c r="E144">
        <v>4789</v>
      </c>
      <c r="F144">
        <v>81590</v>
      </c>
      <c r="G144">
        <v>387</v>
      </c>
      <c r="H144">
        <v>227.80672999999999</v>
      </c>
      <c r="I144">
        <v>9.1282999999999994</v>
      </c>
      <c r="J144">
        <v>222.39992000000001</v>
      </c>
      <c r="K144" t="s">
        <v>74</v>
      </c>
      <c r="L144" t="s">
        <v>106</v>
      </c>
      <c r="M144" t="s">
        <v>1296</v>
      </c>
    </row>
    <row r="145" spans="2:13" x14ac:dyDescent="0.2">
      <c r="B145" t="s">
        <v>42</v>
      </c>
      <c r="C145">
        <v>3009287</v>
      </c>
      <c r="D145">
        <v>3010085</v>
      </c>
      <c r="E145">
        <v>799</v>
      </c>
      <c r="F145">
        <v>3009353</v>
      </c>
      <c r="G145">
        <v>345</v>
      </c>
      <c r="H145">
        <v>117.67595</v>
      </c>
      <c r="I145">
        <v>4.7092400000000003</v>
      </c>
      <c r="J145">
        <v>112.47682</v>
      </c>
      <c r="K145" t="s">
        <v>74</v>
      </c>
      <c r="L145" t="s">
        <v>256</v>
      </c>
      <c r="M145" t="s">
        <v>1296</v>
      </c>
    </row>
    <row r="146" spans="2:13" x14ac:dyDescent="0.2">
      <c r="B146" t="s">
        <v>42</v>
      </c>
      <c r="C146">
        <v>3017097</v>
      </c>
      <c r="D146">
        <v>3018693</v>
      </c>
      <c r="E146">
        <v>1597</v>
      </c>
      <c r="F146">
        <v>3018006</v>
      </c>
      <c r="G146">
        <v>335</v>
      </c>
      <c r="H146">
        <v>149.31447</v>
      </c>
      <c r="I146">
        <v>6.2789599999999997</v>
      </c>
      <c r="J146">
        <v>144.01644999999999</v>
      </c>
      <c r="K146" t="s">
        <v>74</v>
      </c>
      <c r="L146" t="s">
        <v>349</v>
      </c>
      <c r="M146" t="s">
        <v>1296</v>
      </c>
    </row>
    <row r="147" spans="2:13" x14ac:dyDescent="0.2">
      <c r="B147" t="s">
        <v>47</v>
      </c>
      <c r="C147">
        <v>99957</v>
      </c>
      <c r="D147">
        <v>101882</v>
      </c>
      <c r="E147">
        <v>1926</v>
      </c>
      <c r="F147">
        <v>100712</v>
      </c>
      <c r="G147">
        <v>332</v>
      </c>
      <c r="H147">
        <v>192.19774000000001</v>
      </c>
      <c r="I147">
        <v>8.8549000000000007</v>
      </c>
      <c r="J147">
        <v>186.83229</v>
      </c>
      <c r="K147" t="s">
        <v>74</v>
      </c>
      <c r="L147" t="s">
        <v>106</v>
      </c>
      <c r="M147" t="s">
        <v>1296</v>
      </c>
    </row>
    <row r="148" spans="2:13" x14ac:dyDescent="0.2">
      <c r="B148" t="s">
        <v>42</v>
      </c>
      <c r="C148">
        <v>3029741</v>
      </c>
      <c r="D148">
        <v>3033276</v>
      </c>
      <c r="E148">
        <v>3536</v>
      </c>
      <c r="F148">
        <v>3030870</v>
      </c>
      <c r="G148">
        <v>226</v>
      </c>
      <c r="H148">
        <v>115.0321</v>
      </c>
      <c r="I148">
        <v>7.2863100000000003</v>
      </c>
      <c r="J148">
        <v>109.83857999999999</v>
      </c>
      <c r="K148" t="s">
        <v>74</v>
      </c>
      <c r="L148" t="s">
        <v>351</v>
      </c>
      <c r="M148" t="s">
        <v>1296</v>
      </c>
    </row>
    <row r="149" spans="2:13" x14ac:dyDescent="0.2">
      <c r="B149" t="s">
        <v>45</v>
      </c>
      <c r="C149">
        <v>21972</v>
      </c>
      <c r="D149">
        <v>23199</v>
      </c>
      <c r="E149">
        <v>1228</v>
      </c>
      <c r="F149">
        <v>22163</v>
      </c>
      <c r="G149">
        <v>183</v>
      </c>
      <c r="H149">
        <v>222.24866</v>
      </c>
      <c r="I149">
        <v>34.215089999999996</v>
      </c>
      <c r="J149">
        <v>216.84685999999999</v>
      </c>
      <c r="K149" t="s">
        <v>74</v>
      </c>
      <c r="L149" t="s">
        <v>106</v>
      </c>
      <c r="M149" t="s">
        <v>1296</v>
      </c>
    </row>
    <row r="150" spans="2:13" x14ac:dyDescent="0.2">
      <c r="B150" t="s">
        <v>47</v>
      </c>
      <c r="C150">
        <v>108085</v>
      </c>
      <c r="D150">
        <v>114216</v>
      </c>
      <c r="E150">
        <v>6132</v>
      </c>
      <c r="F150">
        <v>110323</v>
      </c>
      <c r="G150">
        <v>136</v>
      </c>
      <c r="H150">
        <v>84.807590000000005</v>
      </c>
      <c r="I150">
        <v>9.3090100000000007</v>
      </c>
      <c r="J150">
        <v>79.714299999999994</v>
      </c>
      <c r="K150" t="s">
        <v>74</v>
      </c>
      <c r="L150" t="s">
        <v>106</v>
      </c>
      <c r="M150" t="s">
        <v>1296</v>
      </c>
    </row>
    <row r="151" spans="2:13" x14ac:dyDescent="0.2">
      <c r="B151" t="s">
        <v>47</v>
      </c>
      <c r="C151">
        <v>96109</v>
      </c>
      <c r="D151">
        <v>97542</v>
      </c>
      <c r="E151">
        <v>1434</v>
      </c>
      <c r="F151">
        <v>97101</v>
      </c>
      <c r="G151">
        <v>96</v>
      </c>
      <c r="H151">
        <v>31.037749999999999</v>
      </c>
      <c r="I151">
        <v>4.1958599999999997</v>
      </c>
      <c r="J151">
        <v>26.165279999999999</v>
      </c>
      <c r="K151" t="s">
        <v>74</v>
      </c>
      <c r="L151" t="s">
        <v>106</v>
      </c>
      <c r="M151" t="s">
        <v>1296</v>
      </c>
    </row>
    <row r="152" spans="2:13" x14ac:dyDescent="0.2">
      <c r="B152" t="s">
        <v>47</v>
      </c>
      <c r="C152">
        <v>87338</v>
      </c>
      <c r="D152">
        <v>88541</v>
      </c>
      <c r="E152">
        <v>1204</v>
      </c>
      <c r="F152">
        <v>88314</v>
      </c>
      <c r="G152">
        <v>88</v>
      </c>
      <c r="H152">
        <v>19.916419999999999</v>
      </c>
      <c r="I152">
        <v>3.1243400000000001</v>
      </c>
      <c r="J152">
        <v>15.112959999999999</v>
      </c>
      <c r="K152" t="s">
        <v>74</v>
      </c>
      <c r="L152" t="s">
        <v>106</v>
      </c>
      <c r="M152" t="s">
        <v>1296</v>
      </c>
    </row>
    <row r="153" spans="2:13" x14ac:dyDescent="0.2">
      <c r="B153" t="s">
        <v>28</v>
      </c>
      <c r="C153">
        <v>120028680</v>
      </c>
      <c r="D153">
        <v>120029018</v>
      </c>
      <c r="E153">
        <v>339</v>
      </c>
      <c r="F153">
        <v>120028834</v>
      </c>
      <c r="G153">
        <v>74</v>
      </c>
      <c r="H153">
        <v>89.352050000000006</v>
      </c>
      <c r="I153">
        <v>25.888649999999998</v>
      </c>
      <c r="J153">
        <v>84.23912</v>
      </c>
      <c r="K153" t="s">
        <v>74</v>
      </c>
      <c r="L153" t="s">
        <v>320</v>
      </c>
      <c r="M153" t="s">
        <v>1296</v>
      </c>
    </row>
    <row r="154" spans="2:13" x14ac:dyDescent="0.2">
      <c r="B154" t="s">
        <v>30</v>
      </c>
      <c r="C154">
        <v>124801582</v>
      </c>
      <c r="D154">
        <v>124802193</v>
      </c>
      <c r="E154">
        <v>612</v>
      </c>
      <c r="F154">
        <v>124801924</v>
      </c>
      <c r="G154">
        <v>72</v>
      </c>
      <c r="H154">
        <v>82.343649999999997</v>
      </c>
      <c r="I154">
        <v>23.19538</v>
      </c>
      <c r="J154">
        <v>77.261589999999998</v>
      </c>
      <c r="K154" t="s">
        <v>74</v>
      </c>
      <c r="L154" t="s">
        <v>323</v>
      </c>
      <c r="M154" t="s">
        <v>1296</v>
      </c>
    </row>
    <row r="155" spans="2:13" x14ac:dyDescent="0.2">
      <c r="B155" t="s">
        <v>31</v>
      </c>
      <c r="C155">
        <v>75086177</v>
      </c>
      <c r="D155">
        <v>75087021</v>
      </c>
      <c r="E155">
        <v>845</v>
      </c>
      <c r="F155">
        <v>75086744</v>
      </c>
      <c r="G155">
        <v>64</v>
      </c>
      <c r="H155">
        <v>63.931739999999998</v>
      </c>
      <c r="I155">
        <v>17.52007</v>
      </c>
      <c r="J155">
        <v>58.907890000000002</v>
      </c>
      <c r="K155" t="s">
        <v>74</v>
      </c>
      <c r="L155" t="s">
        <v>327</v>
      </c>
      <c r="M155" t="s">
        <v>1296</v>
      </c>
    </row>
    <row r="156" spans="2:13" x14ac:dyDescent="0.2">
      <c r="B156" t="s">
        <v>43</v>
      </c>
      <c r="C156">
        <v>14038</v>
      </c>
      <c r="D156">
        <v>14450</v>
      </c>
      <c r="E156">
        <v>413</v>
      </c>
      <c r="F156">
        <v>14115</v>
      </c>
      <c r="G156">
        <v>63</v>
      </c>
      <c r="H156">
        <v>8.4598499999999994</v>
      </c>
      <c r="I156">
        <v>2.2143099999999998</v>
      </c>
      <c r="J156">
        <v>3.8418700000000001</v>
      </c>
      <c r="K156" t="s">
        <v>74</v>
      </c>
      <c r="L156" t="s">
        <v>355</v>
      </c>
      <c r="M156" t="s">
        <v>1296</v>
      </c>
    </row>
    <row r="157" spans="2:13" x14ac:dyDescent="0.2">
      <c r="B157" t="s">
        <v>43</v>
      </c>
      <c r="C157">
        <v>15871</v>
      </c>
      <c r="D157">
        <v>16114</v>
      </c>
      <c r="E157">
        <v>244</v>
      </c>
      <c r="F157">
        <v>15940</v>
      </c>
      <c r="G157">
        <v>62</v>
      </c>
      <c r="H157">
        <v>11.00352</v>
      </c>
      <c r="I157">
        <v>2.58196</v>
      </c>
      <c r="J157">
        <v>6.3109099999999998</v>
      </c>
      <c r="K157" t="s">
        <v>74</v>
      </c>
      <c r="L157" t="s">
        <v>357</v>
      </c>
      <c r="M157" t="s">
        <v>1296</v>
      </c>
    </row>
    <row r="158" spans="2:13" x14ac:dyDescent="0.2">
      <c r="B158" t="s">
        <v>43</v>
      </c>
      <c r="C158">
        <v>15277</v>
      </c>
      <c r="D158">
        <v>15580</v>
      </c>
      <c r="E158">
        <v>304</v>
      </c>
      <c r="F158">
        <v>15329</v>
      </c>
      <c r="G158">
        <v>60</v>
      </c>
      <c r="H158">
        <v>9.1105099999999997</v>
      </c>
      <c r="I158">
        <v>2.3522799999999999</v>
      </c>
      <c r="J158">
        <v>4.4674500000000004</v>
      </c>
      <c r="K158" t="s">
        <v>74</v>
      </c>
      <c r="L158" t="s">
        <v>356</v>
      </c>
      <c r="M158" t="s">
        <v>1296</v>
      </c>
    </row>
    <row r="159" spans="2:13" x14ac:dyDescent="0.2">
      <c r="B159" t="s">
        <v>32</v>
      </c>
      <c r="C159">
        <v>98107537</v>
      </c>
      <c r="D159">
        <v>98107756</v>
      </c>
      <c r="E159">
        <v>220</v>
      </c>
      <c r="F159">
        <v>98107635</v>
      </c>
      <c r="G159">
        <v>51</v>
      </c>
      <c r="H159">
        <v>61.62276</v>
      </c>
      <c r="I159">
        <v>22.08053</v>
      </c>
      <c r="J159">
        <v>56.611609999999999</v>
      </c>
      <c r="K159" t="s">
        <v>74</v>
      </c>
      <c r="L159" t="s">
        <v>330</v>
      </c>
      <c r="M159" t="s">
        <v>1296</v>
      </c>
    </row>
    <row r="160" spans="2:13" x14ac:dyDescent="0.2">
      <c r="B160" t="s">
        <v>42</v>
      </c>
      <c r="C160">
        <v>3037773</v>
      </c>
      <c r="D160">
        <v>3037987</v>
      </c>
      <c r="E160">
        <v>215</v>
      </c>
      <c r="F160">
        <v>3037934</v>
      </c>
      <c r="G160">
        <v>42</v>
      </c>
      <c r="H160">
        <v>6.7004999999999999</v>
      </c>
      <c r="I160">
        <v>2.3216399999999999</v>
      </c>
      <c r="J160">
        <v>2.2433299999999998</v>
      </c>
      <c r="K160" t="s">
        <v>74</v>
      </c>
      <c r="L160" t="s">
        <v>353</v>
      </c>
      <c r="M160" t="s">
        <v>1296</v>
      </c>
    </row>
    <row r="161" spans="2:13" x14ac:dyDescent="0.2">
      <c r="B161" t="s">
        <v>47</v>
      </c>
      <c r="C161">
        <v>519</v>
      </c>
      <c r="D161">
        <v>823</v>
      </c>
      <c r="E161">
        <v>305</v>
      </c>
      <c r="F161">
        <v>643</v>
      </c>
      <c r="G161">
        <v>39</v>
      </c>
      <c r="H161">
        <v>34.919510000000002</v>
      </c>
      <c r="I161">
        <v>12.381740000000001</v>
      </c>
      <c r="J161">
        <v>30.034659999999999</v>
      </c>
      <c r="K161" t="s">
        <v>74</v>
      </c>
      <c r="L161" t="s">
        <v>106</v>
      </c>
      <c r="M161" t="s">
        <v>1296</v>
      </c>
    </row>
    <row r="162" spans="2:13" x14ac:dyDescent="0.2">
      <c r="B162" t="s">
        <v>40</v>
      </c>
      <c r="C162">
        <v>145340940</v>
      </c>
      <c r="D162">
        <v>145341391</v>
      </c>
      <c r="E162">
        <v>452</v>
      </c>
      <c r="F162">
        <v>145341059</v>
      </c>
      <c r="G162">
        <v>37</v>
      </c>
      <c r="H162">
        <v>41.823210000000003</v>
      </c>
      <c r="I162">
        <v>17.040839999999999</v>
      </c>
      <c r="J162">
        <v>36.909910000000004</v>
      </c>
      <c r="K162" t="s">
        <v>74</v>
      </c>
      <c r="L162" t="s">
        <v>345</v>
      </c>
      <c r="M162" t="s">
        <v>1296</v>
      </c>
    </row>
    <row r="163" spans="2:13" x14ac:dyDescent="0.2">
      <c r="B163" t="s">
        <v>25</v>
      </c>
      <c r="C163">
        <v>195371746</v>
      </c>
      <c r="D163">
        <v>195371955</v>
      </c>
      <c r="E163">
        <v>210</v>
      </c>
      <c r="F163">
        <v>195371839</v>
      </c>
      <c r="G163">
        <v>36</v>
      </c>
      <c r="H163">
        <v>43.229129999999998</v>
      </c>
      <c r="I163">
        <v>18.30348</v>
      </c>
      <c r="J163">
        <v>38.309829999999998</v>
      </c>
      <c r="K163" t="s">
        <v>74</v>
      </c>
      <c r="L163" t="s">
        <v>316</v>
      </c>
      <c r="M163" t="s">
        <v>1296</v>
      </c>
    </row>
    <row r="164" spans="2:13" x14ac:dyDescent="0.2">
      <c r="B164" t="s">
        <v>36</v>
      </c>
      <c r="C164">
        <v>159939422</v>
      </c>
      <c r="D164">
        <v>159939675</v>
      </c>
      <c r="E164">
        <v>254</v>
      </c>
      <c r="F164">
        <v>159939597</v>
      </c>
      <c r="G164">
        <v>34</v>
      </c>
      <c r="H164">
        <v>40.427030000000002</v>
      </c>
      <c r="I164">
        <v>17.494509999999998</v>
      </c>
      <c r="J164">
        <v>35.520560000000003</v>
      </c>
      <c r="K164" t="s">
        <v>74</v>
      </c>
      <c r="L164" t="s">
        <v>340</v>
      </c>
      <c r="M164" t="s">
        <v>1296</v>
      </c>
    </row>
    <row r="165" spans="2:13" x14ac:dyDescent="0.2">
      <c r="B165" t="s">
        <v>25</v>
      </c>
      <c r="C165">
        <v>24614674</v>
      </c>
      <c r="D165">
        <v>24615147</v>
      </c>
      <c r="E165">
        <v>474</v>
      </c>
      <c r="F165">
        <v>24614854</v>
      </c>
      <c r="G165">
        <v>32</v>
      </c>
      <c r="H165">
        <v>9.5946300000000004</v>
      </c>
      <c r="I165">
        <v>3.4045399999999999</v>
      </c>
      <c r="J165">
        <v>4.9332700000000003</v>
      </c>
      <c r="K165" t="s">
        <v>74</v>
      </c>
      <c r="L165" t="s">
        <v>314</v>
      </c>
      <c r="M165" t="s">
        <v>1296</v>
      </c>
    </row>
    <row r="166" spans="2:13" x14ac:dyDescent="0.2">
      <c r="B166" t="s">
        <v>37</v>
      </c>
      <c r="C166">
        <v>118547382</v>
      </c>
      <c r="D166">
        <v>118548712</v>
      </c>
      <c r="E166">
        <v>1331</v>
      </c>
      <c r="F166">
        <v>118547943</v>
      </c>
      <c r="G166">
        <v>28</v>
      </c>
      <c r="H166">
        <v>31.35849</v>
      </c>
      <c r="I166">
        <v>14.49545</v>
      </c>
      <c r="J166">
        <v>26.484860000000001</v>
      </c>
      <c r="K166" t="s">
        <v>74</v>
      </c>
      <c r="L166" t="s">
        <v>341</v>
      </c>
      <c r="M166" t="s">
        <v>1296</v>
      </c>
    </row>
    <row r="167" spans="2:13" x14ac:dyDescent="0.2">
      <c r="B167" t="s">
        <v>25</v>
      </c>
      <c r="C167">
        <v>24613925</v>
      </c>
      <c r="D167">
        <v>24614291</v>
      </c>
      <c r="E167">
        <v>367</v>
      </c>
      <c r="F167">
        <v>24614286</v>
      </c>
      <c r="G167">
        <v>26</v>
      </c>
      <c r="H167">
        <v>6.2766700000000002</v>
      </c>
      <c r="I167">
        <v>2.77955</v>
      </c>
      <c r="J167">
        <v>1.90377</v>
      </c>
      <c r="K167" t="s">
        <v>74</v>
      </c>
      <c r="L167" t="s">
        <v>313</v>
      </c>
      <c r="M167" t="s">
        <v>1296</v>
      </c>
    </row>
    <row r="168" spans="2:13" x14ac:dyDescent="0.2">
      <c r="B168" t="s">
        <v>34</v>
      </c>
      <c r="C168">
        <v>90602200</v>
      </c>
      <c r="D168">
        <v>90602589</v>
      </c>
      <c r="E168">
        <v>390</v>
      </c>
      <c r="F168">
        <v>90602354</v>
      </c>
      <c r="G168">
        <v>24</v>
      </c>
      <c r="H168">
        <v>25.821280000000002</v>
      </c>
      <c r="I168">
        <v>12.627660000000001</v>
      </c>
      <c r="J168">
        <v>20.973179999999999</v>
      </c>
      <c r="K168" t="s">
        <v>74</v>
      </c>
      <c r="L168" t="s">
        <v>333</v>
      </c>
      <c r="M168" t="s">
        <v>1296</v>
      </c>
    </row>
    <row r="169" spans="2:13" x14ac:dyDescent="0.2">
      <c r="B169" t="s">
        <v>31</v>
      </c>
      <c r="C169">
        <v>75085504</v>
      </c>
      <c r="D169">
        <v>75085895</v>
      </c>
      <c r="E169">
        <v>392</v>
      </c>
      <c r="F169">
        <v>75085571</v>
      </c>
      <c r="G169">
        <v>22</v>
      </c>
      <c r="H169">
        <v>13.579269999999999</v>
      </c>
      <c r="I169">
        <v>6.1994100000000003</v>
      </c>
      <c r="J169">
        <v>8.8426799999999997</v>
      </c>
      <c r="K169" t="s">
        <v>74</v>
      </c>
      <c r="L169" t="s">
        <v>326</v>
      </c>
      <c r="M169" t="s">
        <v>1296</v>
      </c>
    </row>
    <row r="170" spans="2:13" x14ac:dyDescent="0.2">
      <c r="B170" t="s">
        <v>35</v>
      </c>
      <c r="C170">
        <v>182012837</v>
      </c>
      <c r="D170">
        <v>182013167</v>
      </c>
      <c r="E170">
        <v>331</v>
      </c>
      <c r="F170">
        <v>182013051</v>
      </c>
      <c r="G170">
        <v>22</v>
      </c>
      <c r="H170">
        <v>27.042280000000002</v>
      </c>
      <c r="I170">
        <v>13.97125</v>
      </c>
      <c r="J170">
        <v>22.189240000000002</v>
      </c>
      <c r="K170" t="s">
        <v>74</v>
      </c>
      <c r="L170" t="s">
        <v>336</v>
      </c>
      <c r="M170" t="s">
        <v>1296</v>
      </c>
    </row>
    <row r="171" spans="2:13" x14ac:dyDescent="0.2">
      <c r="B171" t="s">
        <v>28</v>
      </c>
      <c r="C171">
        <v>97061458</v>
      </c>
      <c r="D171">
        <v>97061784</v>
      </c>
      <c r="E171">
        <v>327</v>
      </c>
      <c r="F171">
        <v>97061570</v>
      </c>
      <c r="G171">
        <v>15</v>
      </c>
      <c r="H171">
        <v>18.772770000000001</v>
      </c>
      <c r="I171">
        <v>10.891439999999999</v>
      </c>
      <c r="J171">
        <v>13.98231</v>
      </c>
      <c r="K171" t="s">
        <v>74</v>
      </c>
      <c r="L171" t="s">
        <v>106</v>
      </c>
      <c r="M171" t="s">
        <v>1296</v>
      </c>
    </row>
    <row r="172" spans="2:13" x14ac:dyDescent="0.2">
      <c r="B172" t="s">
        <v>36</v>
      </c>
      <c r="C172">
        <v>5860476</v>
      </c>
      <c r="D172">
        <v>5860762</v>
      </c>
      <c r="E172">
        <v>287</v>
      </c>
      <c r="F172">
        <v>5860648</v>
      </c>
      <c r="G172">
        <v>12</v>
      </c>
      <c r="H172">
        <v>14.901450000000001</v>
      </c>
      <c r="I172">
        <v>9.1747800000000002</v>
      </c>
      <c r="J172">
        <v>10.14953</v>
      </c>
      <c r="K172" t="s">
        <v>74</v>
      </c>
      <c r="L172" t="s">
        <v>337</v>
      </c>
      <c r="M172" t="s">
        <v>1296</v>
      </c>
    </row>
    <row r="173" spans="2:13" x14ac:dyDescent="0.2">
      <c r="B173" t="s">
        <v>25</v>
      </c>
      <c r="C173">
        <v>183299156</v>
      </c>
      <c r="D173">
        <v>183299568</v>
      </c>
      <c r="E173">
        <v>413</v>
      </c>
      <c r="F173">
        <v>183299355</v>
      </c>
      <c r="G173">
        <v>11</v>
      </c>
      <c r="H173">
        <v>12.92651</v>
      </c>
      <c r="I173">
        <v>8.2269500000000004</v>
      </c>
      <c r="J173">
        <v>8.1989999999999998</v>
      </c>
      <c r="K173" t="s">
        <v>74</v>
      </c>
      <c r="L173" t="s">
        <v>315</v>
      </c>
      <c r="M173" t="s">
        <v>1296</v>
      </c>
    </row>
    <row r="174" spans="2:13" x14ac:dyDescent="0.2">
      <c r="B174" t="s">
        <v>32</v>
      </c>
      <c r="C174">
        <v>11143968</v>
      </c>
      <c r="D174">
        <v>11144249</v>
      </c>
      <c r="E174">
        <v>282</v>
      </c>
      <c r="F174">
        <v>11144151</v>
      </c>
      <c r="G174">
        <v>11</v>
      </c>
      <c r="H174">
        <v>14.536110000000001</v>
      </c>
      <c r="I174">
        <v>8.9985900000000001</v>
      </c>
      <c r="J174">
        <v>9.7868300000000001</v>
      </c>
      <c r="K174" t="s">
        <v>74</v>
      </c>
      <c r="L174" t="s">
        <v>328</v>
      </c>
      <c r="M174" t="s">
        <v>1296</v>
      </c>
    </row>
    <row r="175" spans="2:13" x14ac:dyDescent="0.2">
      <c r="B175" t="s">
        <v>50</v>
      </c>
      <c r="C175">
        <v>5868</v>
      </c>
      <c r="D175">
        <v>6492</v>
      </c>
      <c r="E175">
        <v>625</v>
      </c>
      <c r="F175">
        <v>6201</v>
      </c>
      <c r="G175">
        <v>10</v>
      </c>
      <c r="H175">
        <v>10.7425</v>
      </c>
      <c r="I175">
        <v>7.1335600000000001</v>
      </c>
      <c r="J175">
        <v>6.0549999999999997</v>
      </c>
      <c r="K175" t="s">
        <v>74</v>
      </c>
      <c r="L175" t="s">
        <v>106</v>
      </c>
      <c r="M175" t="s">
        <v>1296</v>
      </c>
    </row>
    <row r="176" spans="2:13" x14ac:dyDescent="0.2">
      <c r="B176" t="s">
        <v>26</v>
      </c>
      <c r="C176">
        <v>3112710</v>
      </c>
      <c r="D176">
        <v>3113108</v>
      </c>
      <c r="E176">
        <v>399</v>
      </c>
      <c r="F176">
        <v>3112820</v>
      </c>
      <c r="G176">
        <v>9</v>
      </c>
      <c r="H176">
        <v>7.11904</v>
      </c>
      <c r="I176">
        <v>5.1048200000000001</v>
      </c>
      <c r="J176">
        <v>2.6136699999999999</v>
      </c>
      <c r="K176" t="s">
        <v>74</v>
      </c>
      <c r="L176" t="s">
        <v>317</v>
      </c>
      <c r="M176" t="s">
        <v>1296</v>
      </c>
    </row>
    <row r="177" spans="2:13" x14ac:dyDescent="0.2">
      <c r="B177" t="s">
        <v>26</v>
      </c>
      <c r="C177">
        <v>3116138</v>
      </c>
      <c r="D177">
        <v>3116489</v>
      </c>
      <c r="E177">
        <v>352</v>
      </c>
      <c r="F177">
        <v>3116312</v>
      </c>
      <c r="G177">
        <v>8</v>
      </c>
      <c r="H177">
        <v>6.4200400000000002</v>
      </c>
      <c r="I177">
        <v>4.7986000000000004</v>
      </c>
      <c r="J177">
        <v>1.9832099999999999</v>
      </c>
      <c r="K177" t="s">
        <v>74</v>
      </c>
      <c r="L177" t="s">
        <v>318</v>
      </c>
      <c r="M177" t="s">
        <v>1296</v>
      </c>
    </row>
    <row r="178" spans="2:13" x14ac:dyDescent="0.2">
      <c r="B178" t="s">
        <v>33</v>
      </c>
      <c r="C178">
        <v>59506359</v>
      </c>
      <c r="D178">
        <v>59506623</v>
      </c>
      <c r="E178">
        <v>265</v>
      </c>
      <c r="F178">
        <v>59506518</v>
      </c>
      <c r="G178">
        <v>7</v>
      </c>
      <c r="H178">
        <v>10.133649999999999</v>
      </c>
      <c r="I178">
        <v>6.6199700000000004</v>
      </c>
      <c r="J178">
        <v>5.4563699999999997</v>
      </c>
      <c r="K178" t="s">
        <v>74</v>
      </c>
      <c r="L178" t="s">
        <v>331</v>
      </c>
      <c r="M178" t="s">
        <v>1296</v>
      </c>
    </row>
    <row r="179" spans="2:13" x14ac:dyDescent="0.2">
      <c r="B179" t="s">
        <v>48</v>
      </c>
      <c r="C179">
        <v>92107398</v>
      </c>
      <c r="D179">
        <v>92107610</v>
      </c>
      <c r="E179">
        <v>213</v>
      </c>
      <c r="F179">
        <v>92107486</v>
      </c>
      <c r="G179">
        <v>7</v>
      </c>
      <c r="H179">
        <v>10.133649999999999</v>
      </c>
      <c r="I179">
        <v>6.6199700000000004</v>
      </c>
      <c r="J179">
        <v>5.4563699999999997</v>
      </c>
      <c r="K179" t="s">
        <v>74</v>
      </c>
      <c r="L179" t="s">
        <v>358</v>
      </c>
      <c r="M179" t="s">
        <v>1296</v>
      </c>
    </row>
    <row r="180" spans="2:13" x14ac:dyDescent="0.2">
      <c r="B180" t="s">
        <v>31</v>
      </c>
      <c r="C180">
        <v>16431390</v>
      </c>
      <c r="D180">
        <v>16431610</v>
      </c>
      <c r="E180">
        <v>221</v>
      </c>
      <c r="F180">
        <v>16431535</v>
      </c>
      <c r="G180">
        <v>6</v>
      </c>
      <c r="H180">
        <v>9.2108799999999995</v>
      </c>
      <c r="I180">
        <v>5.99946</v>
      </c>
      <c r="J180">
        <v>4.5622999999999996</v>
      </c>
      <c r="K180" t="s">
        <v>74</v>
      </c>
      <c r="L180" t="s">
        <v>324</v>
      </c>
      <c r="M180" t="s">
        <v>1296</v>
      </c>
    </row>
    <row r="181" spans="2:13" x14ac:dyDescent="0.2">
      <c r="B181" t="s">
        <v>41</v>
      </c>
      <c r="C181">
        <v>102753154</v>
      </c>
      <c r="D181">
        <v>102753364</v>
      </c>
      <c r="E181">
        <v>211</v>
      </c>
      <c r="F181">
        <v>102753249</v>
      </c>
      <c r="G181">
        <v>6</v>
      </c>
      <c r="H181">
        <v>9.2108799999999995</v>
      </c>
      <c r="I181">
        <v>5.99946</v>
      </c>
      <c r="J181">
        <v>4.5622999999999996</v>
      </c>
      <c r="K181" t="s">
        <v>74</v>
      </c>
      <c r="L181" t="s">
        <v>346</v>
      </c>
      <c r="M181" t="s">
        <v>1296</v>
      </c>
    </row>
    <row r="182" spans="2:13" x14ac:dyDescent="0.2">
      <c r="B182" t="s">
        <v>26</v>
      </c>
      <c r="C182">
        <v>52301259</v>
      </c>
      <c r="D182">
        <v>52301521</v>
      </c>
      <c r="E182">
        <v>263</v>
      </c>
      <c r="F182">
        <v>52301281</v>
      </c>
      <c r="G182">
        <v>5</v>
      </c>
      <c r="H182">
        <v>7.2874100000000004</v>
      </c>
      <c r="I182">
        <v>5.05213</v>
      </c>
      <c r="J182">
        <v>2.7525300000000001</v>
      </c>
      <c r="K182" t="s">
        <v>74</v>
      </c>
      <c r="L182" t="s">
        <v>319</v>
      </c>
      <c r="M182" t="s">
        <v>1296</v>
      </c>
    </row>
    <row r="183" spans="2:13" x14ac:dyDescent="0.2">
      <c r="B183" t="s">
        <v>31</v>
      </c>
      <c r="C183">
        <v>58439185</v>
      </c>
      <c r="D183">
        <v>58439752</v>
      </c>
      <c r="E183">
        <v>568</v>
      </c>
      <c r="F183">
        <v>58439425</v>
      </c>
      <c r="G183">
        <v>5</v>
      </c>
      <c r="H183">
        <v>7.4324899999999996</v>
      </c>
      <c r="I183">
        <v>5.0968600000000004</v>
      </c>
      <c r="J183">
        <v>2.89141</v>
      </c>
      <c r="K183" t="s">
        <v>74</v>
      </c>
      <c r="L183" t="s">
        <v>325</v>
      </c>
      <c r="M183" t="s">
        <v>1296</v>
      </c>
    </row>
    <row r="184" spans="2:13" x14ac:dyDescent="0.2">
      <c r="B184" t="s">
        <v>32</v>
      </c>
      <c r="C184">
        <v>65163322</v>
      </c>
      <c r="D184">
        <v>65163543</v>
      </c>
      <c r="E184">
        <v>222</v>
      </c>
      <c r="F184">
        <v>65163459</v>
      </c>
      <c r="G184">
        <v>5</v>
      </c>
      <c r="H184">
        <v>7.2874100000000004</v>
      </c>
      <c r="I184">
        <v>5.05213</v>
      </c>
      <c r="J184">
        <v>2.7525300000000001</v>
      </c>
      <c r="K184" t="s">
        <v>74</v>
      </c>
      <c r="L184" t="s">
        <v>329</v>
      </c>
      <c r="M184" t="s">
        <v>1296</v>
      </c>
    </row>
    <row r="185" spans="2:13" x14ac:dyDescent="0.2">
      <c r="B185" t="s">
        <v>35</v>
      </c>
      <c r="C185">
        <v>80816067</v>
      </c>
      <c r="D185">
        <v>80816363</v>
      </c>
      <c r="E185">
        <v>297</v>
      </c>
      <c r="F185">
        <v>80816292</v>
      </c>
      <c r="G185">
        <v>5</v>
      </c>
      <c r="H185">
        <v>7.2874100000000004</v>
      </c>
      <c r="I185">
        <v>5.05213</v>
      </c>
      <c r="J185">
        <v>2.7525300000000001</v>
      </c>
      <c r="K185" t="s">
        <v>74</v>
      </c>
      <c r="L185" t="s">
        <v>334</v>
      </c>
      <c r="M185" t="s">
        <v>1296</v>
      </c>
    </row>
    <row r="186" spans="2:13" x14ac:dyDescent="0.2">
      <c r="B186" t="s">
        <v>36</v>
      </c>
      <c r="C186">
        <v>8246037</v>
      </c>
      <c r="D186">
        <v>8246397</v>
      </c>
      <c r="E186">
        <v>361</v>
      </c>
      <c r="F186">
        <v>8246073</v>
      </c>
      <c r="G186">
        <v>5</v>
      </c>
      <c r="H186">
        <v>5.5507200000000001</v>
      </c>
      <c r="I186">
        <v>4.3628900000000002</v>
      </c>
      <c r="J186">
        <v>1.39219</v>
      </c>
      <c r="K186" t="s">
        <v>74</v>
      </c>
      <c r="L186" t="s">
        <v>338</v>
      </c>
      <c r="M186" t="s">
        <v>1296</v>
      </c>
    </row>
    <row r="187" spans="2:13" x14ac:dyDescent="0.2">
      <c r="B187" t="s">
        <v>30</v>
      </c>
      <c r="C187">
        <v>79247300</v>
      </c>
      <c r="D187">
        <v>79247578</v>
      </c>
      <c r="E187">
        <v>279</v>
      </c>
      <c r="F187">
        <v>79247344</v>
      </c>
      <c r="G187">
        <v>4</v>
      </c>
      <c r="H187">
        <v>5.6669099999999997</v>
      </c>
      <c r="I187">
        <v>4.1734799999999996</v>
      </c>
      <c r="J187">
        <v>1.4914700000000001</v>
      </c>
      <c r="K187" t="s">
        <v>74</v>
      </c>
      <c r="L187" t="s">
        <v>322</v>
      </c>
      <c r="M187" t="s">
        <v>1296</v>
      </c>
    </row>
    <row r="188" spans="2:13" x14ac:dyDescent="0.2">
      <c r="B188" t="s">
        <v>34</v>
      </c>
      <c r="C188">
        <v>54253805</v>
      </c>
      <c r="D188">
        <v>54254023</v>
      </c>
      <c r="E188">
        <v>219</v>
      </c>
      <c r="F188">
        <v>54253942</v>
      </c>
      <c r="G188">
        <v>4</v>
      </c>
      <c r="H188">
        <v>5.6669099999999997</v>
      </c>
      <c r="I188">
        <v>4.1734799999999996</v>
      </c>
      <c r="J188">
        <v>1.4914700000000001</v>
      </c>
      <c r="K188" t="s">
        <v>74</v>
      </c>
      <c r="L188" t="s">
        <v>332</v>
      </c>
      <c r="M188" t="s">
        <v>1296</v>
      </c>
    </row>
    <row r="189" spans="2:13" x14ac:dyDescent="0.2">
      <c r="B189" t="s">
        <v>36</v>
      </c>
      <c r="C189">
        <v>66634389</v>
      </c>
      <c r="D189">
        <v>66634841</v>
      </c>
      <c r="E189">
        <v>453</v>
      </c>
      <c r="F189">
        <v>66634680</v>
      </c>
      <c r="G189">
        <v>4</v>
      </c>
      <c r="H189">
        <v>5.6669099999999997</v>
      </c>
      <c r="I189">
        <v>4.1734799999999996</v>
      </c>
      <c r="J189">
        <v>1.4914700000000001</v>
      </c>
      <c r="K189" t="s">
        <v>74</v>
      </c>
      <c r="L189" t="s">
        <v>339</v>
      </c>
      <c r="M189" t="s">
        <v>1296</v>
      </c>
    </row>
    <row r="190" spans="2:13" x14ac:dyDescent="0.2">
      <c r="B190" t="s">
        <v>37</v>
      </c>
      <c r="C190">
        <v>131896254</v>
      </c>
      <c r="D190">
        <v>131896466</v>
      </c>
      <c r="E190">
        <v>213</v>
      </c>
      <c r="F190">
        <v>131896322</v>
      </c>
      <c r="G190">
        <v>4</v>
      </c>
      <c r="H190">
        <v>6.3321199999999997</v>
      </c>
      <c r="I190">
        <v>4.3687399999999998</v>
      </c>
      <c r="J190">
        <v>1.90377</v>
      </c>
      <c r="K190" t="s">
        <v>74</v>
      </c>
      <c r="L190" t="s">
        <v>342</v>
      </c>
      <c r="M190" t="s">
        <v>1296</v>
      </c>
    </row>
    <row r="191" spans="2:13" x14ac:dyDescent="0.2">
      <c r="B191" t="s">
        <v>39</v>
      </c>
      <c r="C191">
        <v>15309819</v>
      </c>
      <c r="D191">
        <v>15310064</v>
      </c>
      <c r="E191">
        <v>246</v>
      </c>
      <c r="F191">
        <v>15309922</v>
      </c>
      <c r="G191">
        <v>4</v>
      </c>
      <c r="H191">
        <v>6.3112500000000002</v>
      </c>
      <c r="I191">
        <v>4.3632900000000001</v>
      </c>
      <c r="J191">
        <v>1.90377</v>
      </c>
      <c r="K191" t="s">
        <v>74</v>
      </c>
      <c r="L191" t="s">
        <v>343</v>
      </c>
      <c r="M191" t="s">
        <v>1296</v>
      </c>
    </row>
    <row r="192" spans="2:13" x14ac:dyDescent="0.2">
      <c r="B192" s="1" t="s">
        <v>35</v>
      </c>
      <c r="C192" s="1">
        <v>98666556</v>
      </c>
      <c r="D192" s="1">
        <v>98667336</v>
      </c>
      <c r="E192">
        <v>781</v>
      </c>
      <c r="F192">
        <v>98667132</v>
      </c>
      <c r="G192">
        <v>56628</v>
      </c>
      <c r="H192">
        <v>57007.644529999998</v>
      </c>
      <c r="I192">
        <v>26.569769999999998</v>
      </c>
      <c r="J192">
        <v>56998.207029999998</v>
      </c>
      <c r="K192" t="s">
        <v>74</v>
      </c>
      <c r="L192" t="s">
        <v>145</v>
      </c>
      <c r="M192" t="s">
        <v>1297</v>
      </c>
    </row>
    <row r="193" spans="2:13" x14ac:dyDescent="0.2">
      <c r="B193" t="s">
        <v>42</v>
      </c>
      <c r="C193">
        <v>3000309</v>
      </c>
      <c r="D193">
        <v>3004750</v>
      </c>
      <c r="E193">
        <v>4442</v>
      </c>
      <c r="F193">
        <v>3000970</v>
      </c>
      <c r="G193">
        <v>9399</v>
      </c>
      <c r="H193">
        <v>8280.5478500000008</v>
      </c>
      <c r="I193">
        <v>19.584669999999999</v>
      </c>
      <c r="J193">
        <v>8273.8867200000004</v>
      </c>
      <c r="K193" t="s">
        <v>74</v>
      </c>
      <c r="L193" t="s">
        <v>180</v>
      </c>
      <c r="M193" t="s">
        <v>1297</v>
      </c>
    </row>
    <row r="194" spans="2:13" x14ac:dyDescent="0.2">
      <c r="B194" t="s">
        <v>42</v>
      </c>
      <c r="C194">
        <v>3023435</v>
      </c>
      <c r="D194">
        <v>3025962</v>
      </c>
      <c r="E194">
        <v>2528</v>
      </c>
      <c r="F194">
        <v>3024151</v>
      </c>
      <c r="G194">
        <v>8217</v>
      </c>
      <c r="H194">
        <v>7333.9335899999996</v>
      </c>
      <c r="I194">
        <v>20.13008</v>
      </c>
      <c r="J194">
        <v>7327.3300799999997</v>
      </c>
      <c r="K194" t="s">
        <v>74</v>
      </c>
      <c r="L194" t="s">
        <v>186</v>
      </c>
      <c r="M194" t="s">
        <v>1297</v>
      </c>
    </row>
    <row r="195" spans="2:13" x14ac:dyDescent="0.2">
      <c r="B195" t="s">
        <v>47</v>
      </c>
      <c r="C195">
        <v>102350</v>
      </c>
      <c r="D195">
        <v>105269</v>
      </c>
      <c r="E195">
        <v>2920</v>
      </c>
      <c r="F195">
        <v>103888</v>
      </c>
      <c r="G195">
        <v>3344</v>
      </c>
      <c r="H195">
        <v>2903.3566900000001</v>
      </c>
      <c r="I195">
        <v>18.893239999999999</v>
      </c>
      <c r="J195">
        <v>2897.2692900000002</v>
      </c>
      <c r="K195" t="s">
        <v>74</v>
      </c>
      <c r="L195" t="s">
        <v>106</v>
      </c>
      <c r="M195" t="s">
        <v>1297</v>
      </c>
    </row>
    <row r="196" spans="2:13" x14ac:dyDescent="0.2">
      <c r="B196" t="s">
        <v>42</v>
      </c>
      <c r="C196">
        <v>3006419</v>
      </c>
      <c r="D196">
        <v>3008591</v>
      </c>
      <c r="E196">
        <v>2173</v>
      </c>
      <c r="F196">
        <v>3006826</v>
      </c>
      <c r="G196">
        <v>3319</v>
      </c>
      <c r="H196">
        <v>1997.0876499999999</v>
      </c>
      <c r="I196">
        <v>9.7623599999999993</v>
      </c>
      <c r="J196">
        <v>1991.1378199999999</v>
      </c>
      <c r="K196" t="s">
        <v>74</v>
      </c>
      <c r="L196" t="s">
        <v>181</v>
      </c>
      <c r="M196" t="s">
        <v>1297</v>
      </c>
    </row>
    <row r="197" spans="2:13" x14ac:dyDescent="0.2">
      <c r="B197" t="s">
        <v>47</v>
      </c>
      <c r="C197">
        <v>77084</v>
      </c>
      <c r="D197">
        <v>80019</v>
      </c>
      <c r="E197">
        <v>2936</v>
      </c>
      <c r="F197">
        <v>78640</v>
      </c>
      <c r="G197">
        <v>3173</v>
      </c>
      <c r="H197">
        <v>2703.2995599999999</v>
      </c>
      <c r="I197">
        <v>18.157340000000001</v>
      </c>
      <c r="J197">
        <v>2697.2251000000001</v>
      </c>
      <c r="K197" t="s">
        <v>74</v>
      </c>
      <c r="L197" t="s">
        <v>106</v>
      </c>
      <c r="M197" t="s">
        <v>1297</v>
      </c>
    </row>
    <row r="198" spans="2:13" x14ac:dyDescent="0.2">
      <c r="B198" t="s">
        <v>42</v>
      </c>
      <c r="C198">
        <v>3012280</v>
      </c>
      <c r="D198">
        <v>3016631</v>
      </c>
      <c r="E198">
        <v>4352</v>
      </c>
      <c r="F198">
        <v>3013488</v>
      </c>
      <c r="G198">
        <v>3102</v>
      </c>
      <c r="H198">
        <v>2408.93921</v>
      </c>
      <c r="I198">
        <v>15.1082</v>
      </c>
      <c r="J198">
        <v>2402.8998999999999</v>
      </c>
      <c r="K198" t="s">
        <v>74</v>
      </c>
      <c r="L198" t="s">
        <v>183</v>
      </c>
      <c r="M198" t="s">
        <v>1297</v>
      </c>
    </row>
    <row r="199" spans="2:13" x14ac:dyDescent="0.2">
      <c r="B199" t="s">
        <v>39</v>
      </c>
      <c r="C199">
        <v>103649061</v>
      </c>
      <c r="D199">
        <v>103649322</v>
      </c>
      <c r="E199">
        <v>262</v>
      </c>
      <c r="F199">
        <v>103649217</v>
      </c>
      <c r="G199">
        <v>2917</v>
      </c>
      <c r="H199">
        <v>3398.3137200000001</v>
      </c>
      <c r="I199">
        <v>38.12565</v>
      </c>
      <c r="J199">
        <v>3392.1535600000002</v>
      </c>
      <c r="K199" t="s">
        <v>74</v>
      </c>
      <c r="L199" t="s">
        <v>167</v>
      </c>
      <c r="M199" t="s">
        <v>1297</v>
      </c>
    </row>
    <row r="200" spans="2:13" x14ac:dyDescent="0.2">
      <c r="B200" t="s">
        <v>30</v>
      </c>
      <c r="C200">
        <v>19415728</v>
      </c>
      <c r="D200">
        <v>19418907</v>
      </c>
      <c r="E200">
        <v>3180</v>
      </c>
      <c r="F200">
        <v>19417308</v>
      </c>
      <c r="G200">
        <v>2092</v>
      </c>
      <c r="H200">
        <v>1690.9068600000001</v>
      </c>
      <c r="I200">
        <v>16.267890000000001</v>
      </c>
      <c r="J200">
        <v>1685.0144</v>
      </c>
      <c r="K200" t="s">
        <v>74</v>
      </c>
      <c r="L200" t="s">
        <v>116</v>
      </c>
      <c r="M200" t="s">
        <v>1297</v>
      </c>
    </row>
    <row r="201" spans="2:13" x14ac:dyDescent="0.2">
      <c r="B201" t="s">
        <v>42</v>
      </c>
      <c r="C201">
        <v>3019894</v>
      </c>
      <c r="D201">
        <v>3021100</v>
      </c>
      <c r="E201">
        <v>1207</v>
      </c>
      <c r="F201">
        <v>3020896</v>
      </c>
      <c r="G201">
        <v>1759</v>
      </c>
      <c r="H201">
        <v>514.84027000000003</v>
      </c>
      <c r="I201">
        <v>4.17842</v>
      </c>
      <c r="J201">
        <v>509.50168000000002</v>
      </c>
      <c r="K201" t="s">
        <v>74</v>
      </c>
      <c r="L201" t="s">
        <v>185</v>
      </c>
      <c r="M201" t="s">
        <v>1297</v>
      </c>
    </row>
    <row r="202" spans="2:13" x14ac:dyDescent="0.2">
      <c r="B202" t="s">
        <v>47</v>
      </c>
      <c r="C202">
        <v>81052</v>
      </c>
      <c r="D202">
        <v>98828</v>
      </c>
      <c r="E202">
        <v>17777</v>
      </c>
      <c r="F202">
        <v>90713</v>
      </c>
      <c r="G202">
        <v>1581</v>
      </c>
      <c r="H202">
        <v>1109.8785399999999</v>
      </c>
      <c r="I202">
        <v>12.493650000000001</v>
      </c>
      <c r="J202">
        <v>1104.2218</v>
      </c>
      <c r="K202" t="s">
        <v>74</v>
      </c>
      <c r="L202" t="s">
        <v>106</v>
      </c>
      <c r="M202" t="s">
        <v>1297</v>
      </c>
    </row>
    <row r="203" spans="2:13" x14ac:dyDescent="0.2">
      <c r="B203" t="s">
        <v>42</v>
      </c>
      <c r="C203">
        <v>35305223</v>
      </c>
      <c r="D203">
        <v>35305594</v>
      </c>
      <c r="E203">
        <v>372</v>
      </c>
      <c r="F203">
        <v>35305461</v>
      </c>
      <c r="G203">
        <v>1568</v>
      </c>
      <c r="H203">
        <v>1684.8305700000001</v>
      </c>
      <c r="I203">
        <v>30.504729999999999</v>
      </c>
      <c r="J203">
        <v>1678.9394500000001</v>
      </c>
      <c r="K203" t="s">
        <v>74</v>
      </c>
      <c r="L203" t="s">
        <v>189</v>
      </c>
      <c r="M203" t="s">
        <v>1297</v>
      </c>
    </row>
    <row r="204" spans="2:13" x14ac:dyDescent="0.2">
      <c r="B204" t="s">
        <v>42</v>
      </c>
      <c r="C204">
        <v>3009111</v>
      </c>
      <c r="D204">
        <v>3010088</v>
      </c>
      <c r="E204">
        <v>978</v>
      </c>
      <c r="F204">
        <v>3010035</v>
      </c>
      <c r="G204">
        <v>1208</v>
      </c>
      <c r="H204">
        <v>370.98450000000003</v>
      </c>
      <c r="I204">
        <v>4.3513099999999998</v>
      </c>
      <c r="J204">
        <v>365.78061000000002</v>
      </c>
      <c r="K204" t="s">
        <v>74</v>
      </c>
      <c r="L204" t="s">
        <v>182</v>
      </c>
      <c r="M204" t="s">
        <v>1297</v>
      </c>
    </row>
    <row r="205" spans="2:13" x14ac:dyDescent="0.2">
      <c r="B205" t="s">
        <v>42</v>
      </c>
      <c r="C205">
        <v>3029442</v>
      </c>
      <c r="D205">
        <v>3037998</v>
      </c>
      <c r="E205">
        <v>8557</v>
      </c>
      <c r="F205">
        <v>3034674</v>
      </c>
      <c r="G205">
        <v>1148</v>
      </c>
      <c r="H205">
        <v>652.33112000000006</v>
      </c>
      <c r="I205">
        <v>8.8819599999999994</v>
      </c>
      <c r="J205">
        <v>646.91754000000003</v>
      </c>
      <c r="K205" t="s">
        <v>74</v>
      </c>
      <c r="L205" t="s">
        <v>188</v>
      </c>
      <c r="M205" t="s">
        <v>1297</v>
      </c>
    </row>
    <row r="206" spans="2:13" x14ac:dyDescent="0.2">
      <c r="B206" t="s">
        <v>47</v>
      </c>
      <c r="C206">
        <v>68545</v>
      </c>
      <c r="D206">
        <v>73454</v>
      </c>
      <c r="E206">
        <v>4910</v>
      </c>
      <c r="F206">
        <v>71030</v>
      </c>
      <c r="G206">
        <v>1041</v>
      </c>
      <c r="H206">
        <v>673.92840999999999</v>
      </c>
      <c r="I206">
        <v>10.8413</v>
      </c>
      <c r="J206">
        <v>668.50414999999998</v>
      </c>
      <c r="K206" t="s">
        <v>74</v>
      </c>
      <c r="L206" t="s">
        <v>106</v>
      </c>
      <c r="M206" t="s">
        <v>1297</v>
      </c>
    </row>
    <row r="207" spans="2:13" x14ac:dyDescent="0.2">
      <c r="B207" t="s">
        <v>42</v>
      </c>
      <c r="C207">
        <v>3017051</v>
      </c>
      <c r="D207">
        <v>3018710</v>
      </c>
      <c r="E207">
        <v>1660</v>
      </c>
      <c r="F207">
        <v>3018005</v>
      </c>
      <c r="G207">
        <v>1037</v>
      </c>
      <c r="H207">
        <v>337.56583000000001</v>
      </c>
      <c r="I207">
        <v>4.5876999999999999</v>
      </c>
      <c r="J207">
        <v>332.39148</v>
      </c>
      <c r="K207" t="s">
        <v>74</v>
      </c>
      <c r="L207" t="s">
        <v>184</v>
      </c>
      <c r="M207" t="s">
        <v>1297</v>
      </c>
    </row>
    <row r="208" spans="2:13" x14ac:dyDescent="0.2">
      <c r="B208" t="s">
        <v>47</v>
      </c>
      <c r="C208">
        <v>99963</v>
      </c>
      <c r="D208">
        <v>101890</v>
      </c>
      <c r="E208">
        <v>1928</v>
      </c>
      <c r="F208">
        <v>100717</v>
      </c>
      <c r="G208">
        <v>925</v>
      </c>
      <c r="H208">
        <v>361.40532999999999</v>
      </c>
      <c r="I208">
        <v>5.5184100000000003</v>
      </c>
      <c r="J208">
        <v>356.20792</v>
      </c>
      <c r="K208" t="s">
        <v>74</v>
      </c>
      <c r="L208" t="s">
        <v>106</v>
      </c>
      <c r="M208" t="s">
        <v>1297</v>
      </c>
    </row>
    <row r="209" spans="2:13" x14ac:dyDescent="0.2">
      <c r="B209" t="s">
        <v>44</v>
      </c>
      <c r="C209">
        <v>10395</v>
      </c>
      <c r="D209">
        <v>11902</v>
      </c>
      <c r="E209">
        <v>1508</v>
      </c>
      <c r="F209">
        <v>10663</v>
      </c>
      <c r="G209">
        <v>680</v>
      </c>
      <c r="H209">
        <v>804.66956000000005</v>
      </c>
      <c r="I209">
        <v>37.808399999999999</v>
      </c>
      <c r="J209">
        <v>799.21198000000004</v>
      </c>
      <c r="K209" t="s">
        <v>74</v>
      </c>
      <c r="L209" t="s">
        <v>106</v>
      </c>
      <c r="M209" t="s">
        <v>1297</v>
      </c>
    </row>
    <row r="210" spans="2:13" x14ac:dyDescent="0.2">
      <c r="B210" t="s">
        <v>45</v>
      </c>
      <c r="C210">
        <v>21844</v>
      </c>
      <c r="D210">
        <v>23382</v>
      </c>
      <c r="E210">
        <v>1539</v>
      </c>
      <c r="F210">
        <v>22177</v>
      </c>
      <c r="G210">
        <v>603</v>
      </c>
      <c r="H210">
        <v>645.39995999999996</v>
      </c>
      <c r="I210">
        <v>29.123429999999999</v>
      </c>
      <c r="J210">
        <v>639.98859000000004</v>
      </c>
      <c r="K210" t="s">
        <v>74</v>
      </c>
      <c r="L210" t="s">
        <v>106</v>
      </c>
      <c r="M210" t="s">
        <v>1297</v>
      </c>
    </row>
    <row r="211" spans="2:13" x14ac:dyDescent="0.2">
      <c r="B211" t="s">
        <v>42</v>
      </c>
      <c r="C211">
        <v>3028786</v>
      </c>
      <c r="D211">
        <v>3029069</v>
      </c>
      <c r="E211">
        <v>284</v>
      </c>
      <c r="F211">
        <v>3029032</v>
      </c>
      <c r="G211">
        <v>566</v>
      </c>
      <c r="H211">
        <v>26.276710000000001</v>
      </c>
      <c r="I211">
        <v>1.62151</v>
      </c>
      <c r="J211">
        <v>21.636970000000002</v>
      </c>
      <c r="K211" t="s">
        <v>74</v>
      </c>
      <c r="L211" t="s">
        <v>187</v>
      </c>
      <c r="M211" t="s">
        <v>1297</v>
      </c>
    </row>
    <row r="212" spans="2:13" x14ac:dyDescent="0.2">
      <c r="B212" t="s">
        <v>47</v>
      </c>
      <c r="C212">
        <v>106661</v>
      </c>
      <c r="D212">
        <v>114409</v>
      </c>
      <c r="E212">
        <v>7749</v>
      </c>
      <c r="F212">
        <v>108181</v>
      </c>
      <c r="G212">
        <v>520</v>
      </c>
      <c r="H212">
        <v>111.72333</v>
      </c>
      <c r="I212">
        <v>3.23149</v>
      </c>
      <c r="J212">
        <v>106.80370000000001</v>
      </c>
      <c r="K212" t="s">
        <v>74</v>
      </c>
      <c r="L212" t="s">
        <v>106</v>
      </c>
      <c r="M212" t="s">
        <v>1297</v>
      </c>
    </row>
    <row r="213" spans="2:13" x14ac:dyDescent="0.2">
      <c r="B213" t="s">
        <v>43</v>
      </c>
      <c r="C213">
        <v>15109</v>
      </c>
      <c r="D213">
        <v>16209</v>
      </c>
      <c r="E213">
        <v>1101</v>
      </c>
      <c r="F213">
        <v>15884</v>
      </c>
      <c r="G213">
        <v>264</v>
      </c>
      <c r="H213">
        <v>61.064720000000001</v>
      </c>
      <c r="I213">
        <v>3.35697</v>
      </c>
      <c r="J213">
        <v>56.289400000000001</v>
      </c>
      <c r="K213" t="s">
        <v>74</v>
      </c>
      <c r="L213" t="s">
        <v>198</v>
      </c>
      <c r="M213" t="s">
        <v>1297</v>
      </c>
    </row>
    <row r="214" spans="2:13" x14ac:dyDescent="0.2">
      <c r="B214" s="1" t="s">
        <v>30</v>
      </c>
      <c r="C214" s="1">
        <v>124801567</v>
      </c>
      <c r="D214" s="1">
        <v>124802217</v>
      </c>
      <c r="E214">
        <v>651</v>
      </c>
      <c r="F214">
        <v>124801911</v>
      </c>
      <c r="G214">
        <v>228</v>
      </c>
      <c r="H214">
        <v>235.40521000000001</v>
      </c>
      <c r="I214">
        <v>24.56812</v>
      </c>
      <c r="J214">
        <v>230.32427999999999</v>
      </c>
      <c r="K214" t="s">
        <v>74</v>
      </c>
      <c r="L214" t="s">
        <v>120</v>
      </c>
      <c r="M214" t="s">
        <v>1297</v>
      </c>
    </row>
    <row r="215" spans="2:13" x14ac:dyDescent="0.2">
      <c r="B215" t="s">
        <v>28</v>
      </c>
      <c r="C215">
        <v>120028676</v>
      </c>
      <c r="D215">
        <v>120029019</v>
      </c>
      <c r="E215">
        <v>344</v>
      </c>
      <c r="F215">
        <v>120028839</v>
      </c>
      <c r="G215">
        <v>206</v>
      </c>
      <c r="H215">
        <v>230.44878</v>
      </c>
      <c r="I215">
        <v>28.957889999999999</v>
      </c>
      <c r="J215">
        <v>225.37717000000001</v>
      </c>
      <c r="K215" t="s">
        <v>74</v>
      </c>
      <c r="L215" t="s">
        <v>108</v>
      </c>
      <c r="M215" t="s">
        <v>1297</v>
      </c>
    </row>
    <row r="216" spans="2:13" x14ac:dyDescent="0.2">
      <c r="B216" t="s">
        <v>43</v>
      </c>
      <c r="C216">
        <v>11244</v>
      </c>
      <c r="D216">
        <v>11517</v>
      </c>
      <c r="E216">
        <v>274</v>
      </c>
      <c r="F216">
        <v>11264</v>
      </c>
      <c r="G216">
        <v>170</v>
      </c>
      <c r="H216">
        <v>6.78531</v>
      </c>
      <c r="I216">
        <v>1.50851</v>
      </c>
      <c r="J216">
        <v>2.70703</v>
      </c>
      <c r="K216" t="s">
        <v>74</v>
      </c>
      <c r="L216" t="s">
        <v>195</v>
      </c>
      <c r="M216" t="s">
        <v>1297</v>
      </c>
    </row>
    <row r="217" spans="2:13" x14ac:dyDescent="0.2">
      <c r="B217" t="s">
        <v>43</v>
      </c>
      <c r="C217">
        <v>148</v>
      </c>
      <c r="D217">
        <v>3372</v>
      </c>
      <c r="E217">
        <v>3225</v>
      </c>
      <c r="F217">
        <v>3300</v>
      </c>
      <c r="G217">
        <v>158</v>
      </c>
      <c r="H217">
        <v>8.6681500000000007</v>
      </c>
      <c r="I217">
        <v>1.64381</v>
      </c>
      <c r="J217">
        <v>4.3124799999999999</v>
      </c>
      <c r="K217" t="s">
        <v>74</v>
      </c>
      <c r="L217" t="s">
        <v>194</v>
      </c>
      <c r="M217" t="s">
        <v>1297</v>
      </c>
    </row>
    <row r="218" spans="2:13" x14ac:dyDescent="0.2">
      <c r="B218" t="s">
        <v>43</v>
      </c>
      <c r="C218">
        <v>14066</v>
      </c>
      <c r="D218">
        <v>14561</v>
      </c>
      <c r="E218">
        <v>496</v>
      </c>
      <c r="F218">
        <v>14331</v>
      </c>
      <c r="G218">
        <v>147</v>
      </c>
      <c r="H218">
        <v>7.6909000000000001</v>
      </c>
      <c r="I218">
        <v>1.6151899999999999</v>
      </c>
      <c r="J218">
        <v>3.4485399999999999</v>
      </c>
      <c r="K218" t="s">
        <v>74</v>
      </c>
      <c r="L218" t="s">
        <v>197</v>
      </c>
      <c r="M218" t="s">
        <v>1297</v>
      </c>
    </row>
    <row r="219" spans="2:13" x14ac:dyDescent="0.2">
      <c r="B219" t="s">
        <v>36</v>
      </c>
      <c r="C219">
        <v>159939412</v>
      </c>
      <c r="D219">
        <v>159939677</v>
      </c>
      <c r="E219">
        <v>266</v>
      </c>
      <c r="F219">
        <v>159939572</v>
      </c>
      <c r="G219">
        <v>144</v>
      </c>
      <c r="H219">
        <v>165.64780999999999</v>
      </c>
      <c r="I219">
        <v>28.74166</v>
      </c>
      <c r="J219">
        <v>160.67496</v>
      </c>
      <c r="K219" t="s">
        <v>74</v>
      </c>
      <c r="L219" t="s">
        <v>155</v>
      </c>
      <c r="M219" t="s">
        <v>1297</v>
      </c>
    </row>
    <row r="220" spans="2:13" x14ac:dyDescent="0.2">
      <c r="B220" t="s">
        <v>43</v>
      </c>
      <c r="C220">
        <v>13438</v>
      </c>
      <c r="D220">
        <v>13683</v>
      </c>
      <c r="E220">
        <v>246</v>
      </c>
      <c r="F220">
        <v>13513</v>
      </c>
      <c r="G220">
        <v>144</v>
      </c>
      <c r="H220">
        <v>5.4793099999999999</v>
      </c>
      <c r="I220">
        <v>1.4791000000000001</v>
      </c>
      <c r="J220">
        <v>1.6811499999999999</v>
      </c>
      <c r="K220" t="s">
        <v>74</v>
      </c>
      <c r="L220" t="s">
        <v>196</v>
      </c>
      <c r="M220" t="s">
        <v>1297</v>
      </c>
    </row>
    <row r="221" spans="2:13" x14ac:dyDescent="0.2">
      <c r="B221" t="s">
        <v>31</v>
      </c>
      <c r="C221">
        <v>75085505</v>
      </c>
      <c r="D221">
        <v>75087047</v>
      </c>
      <c r="E221">
        <v>1543</v>
      </c>
      <c r="F221">
        <v>75086755</v>
      </c>
      <c r="G221">
        <v>125</v>
      </c>
      <c r="H221">
        <v>112.34544</v>
      </c>
      <c r="I221">
        <v>16.968150000000001</v>
      </c>
      <c r="J221">
        <v>107.42458999999999</v>
      </c>
      <c r="K221" t="s">
        <v>74</v>
      </c>
      <c r="L221" t="s">
        <v>122</v>
      </c>
      <c r="M221" t="s">
        <v>1297</v>
      </c>
    </row>
    <row r="222" spans="2:13" x14ac:dyDescent="0.2">
      <c r="B222" t="s">
        <v>40</v>
      </c>
      <c r="C222">
        <v>145340934</v>
      </c>
      <c r="D222">
        <v>145341418</v>
      </c>
      <c r="E222">
        <v>485</v>
      </c>
      <c r="F222">
        <v>145341157</v>
      </c>
      <c r="G222">
        <v>119</v>
      </c>
      <c r="H222">
        <v>120.4051</v>
      </c>
      <c r="I222">
        <v>21.12462</v>
      </c>
      <c r="J222">
        <v>115.47202</v>
      </c>
      <c r="K222" t="s">
        <v>74</v>
      </c>
      <c r="L222" t="s">
        <v>175</v>
      </c>
      <c r="M222" t="s">
        <v>1297</v>
      </c>
    </row>
    <row r="223" spans="2:13" x14ac:dyDescent="0.2">
      <c r="B223" t="s">
        <v>32</v>
      </c>
      <c r="C223">
        <v>98107535</v>
      </c>
      <c r="D223">
        <v>98107765</v>
      </c>
      <c r="E223">
        <v>231</v>
      </c>
      <c r="F223">
        <v>98107657</v>
      </c>
      <c r="G223">
        <v>108</v>
      </c>
      <c r="H223">
        <v>118.33899</v>
      </c>
      <c r="I223">
        <v>24.212730000000001</v>
      </c>
      <c r="J223">
        <v>113.40765</v>
      </c>
      <c r="K223" t="s">
        <v>74</v>
      </c>
      <c r="L223" t="s">
        <v>132</v>
      </c>
      <c r="M223" t="s">
        <v>1297</v>
      </c>
    </row>
    <row r="224" spans="2:13" x14ac:dyDescent="0.2">
      <c r="B224" t="s">
        <v>25</v>
      </c>
      <c r="C224">
        <v>195371731</v>
      </c>
      <c r="D224">
        <v>195371967</v>
      </c>
      <c r="E224">
        <v>237</v>
      </c>
      <c r="F224">
        <v>195371868</v>
      </c>
      <c r="G224">
        <v>103</v>
      </c>
      <c r="H224">
        <v>114.36431</v>
      </c>
      <c r="I224">
        <v>24.551729999999999</v>
      </c>
      <c r="J224">
        <v>109.44011999999999</v>
      </c>
      <c r="K224" t="s">
        <v>74</v>
      </c>
      <c r="L224" t="s">
        <v>89</v>
      </c>
      <c r="M224" t="s">
        <v>1297</v>
      </c>
    </row>
    <row r="225" spans="2:13" x14ac:dyDescent="0.2">
      <c r="B225" t="s">
        <v>34</v>
      </c>
      <c r="C225">
        <v>90602189</v>
      </c>
      <c r="D225">
        <v>90602605</v>
      </c>
      <c r="E225">
        <v>417</v>
      </c>
      <c r="F225">
        <v>90602362</v>
      </c>
      <c r="G225">
        <v>92</v>
      </c>
      <c r="H225">
        <v>99.154250000000005</v>
      </c>
      <c r="I225">
        <v>22.44481</v>
      </c>
      <c r="J225">
        <v>94.258700000000005</v>
      </c>
      <c r="K225" t="s">
        <v>74</v>
      </c>
      <c r="L225" t="s">
        <v>142</v>
      </c>
      <c r="M225" t="s">
        <v>1297</v>
      </c>
    </row>
    <row r="226" spans="2:13" x14ac:dyDescent="0.2">
      <c r="B226" t="s">
        <v>25</v>
      </c>
      <c r="C226">
        <v>24613201</v>
      </c>
      <c r="D226">
        <v>24615908</v>
      </c>
      <c r="E226">
        <v>2708</v>
      </c>
      <c r="F226">
        <v>24614203</v>
      </c>
      <c r="G226">
        <v>86</v>
      </c>
      <c r="H226">
        <v>18.595749999999999</v>
      </c>
      <c r="I226">
        <v>3.0202</v>
      </c>
      <c r="J226">
        <v>14.0014</v>
      </c>
      <c r="K226" t="s">
        <v>74</v>
      </c>
      <c r="L226" t="s">
        <v>77</v>
      </c>
      <c r="M226" t="s">
        <v>1297</v>
      </c>
    </row>
    <row r="227" spans="2:13" x14ac:dyDescent="0.2">
      <c r="B227" t="s">
        <v>35</v>
      </c>
      <c r="C227">
        <v>182012795</v>
      </c>
      <c r="D227">
        <v>182013218</v>
      </c>
      <c r="E227">
        <v>424</v>
      </c>
      <c r="F227">
        <v>182013045</v>
      </c>
      <c r="G227">
        <v>82</v>
      </c>
      <c r="H227">
        <v>95.037480000000002</v>
      </c>
      <c r="I227">
        <v>24.891220000000001</v>
      </c>
      <c r="J227">
        <v>90.155379999999994</v>
      </c>
      <c r="K227" t="s">
        <v>74</v>
      </c>
      <c r="L227" t="s">
        <v>147</v>
      </c>
      <c r="M227" t="s">
        <v>1297</v>
      </c>
    </row>
    <row r="228" spans="2:13" x14ac:dyDescent="0.2">
      <c r="B228" t="s">
        <v>25</v>
      </c>
      <c r="C228">
        <v>24611740</v>
      </c>
      <c r="D228">
        <v>24612679</v>
      </c>
      <c r="E228">
        <v>940</v>
      </c>
      <c r="F228">
        <v>24611971</v>
      </c>
      <c r="G228">
        <v>79</v>
      </c>
      <c r="H228">
        <v>15.22786</v>
      </c>
      <c r="I228">
        <v>2.7783099999999998</v>
      </c>
      <c r="J228">
        <v>10.668760000000001</v>
      </c>
      <c r="K228" t="s">
        <v>74</v>
      </c>
      <c r="L228" t="s">
        <v>76</v>
      </c>
      <c r="M228" t="s">
        <v>1297</v>
      </c>
    </row>
    <row r="229" spans="2:13" x14ac:dyDescent="0.2">
      <c r="B229" t="s">
        <v>37</v>
      </c>
      <c r="C229">
        <v>118547280</v>
      </c>
      <c r="D229">
        <v>118548703</v>
      </c>
      <c r="E229">
        <v>1424</v>
      </c>
      <c r="F229">
        <v>118547951</v>
      </c>
      <c r="G229">
        <v>55</v>
      </c>
      <c r="H229">
        <v>53.135959999999997</v>
      </c>
      <c r="I229">
        <v>15.756489999999999</v>
      </c>
      <c r="J229">
        <v>48.383090000000003</v>
      </c>
      <c r="K229" t="s">
        <v>74</v>
      </c>
      <c r="L229" t="s">
        <v>158</v>
      </c>
      <c r="M229" t="s">
        <v>1297</v>
      </c>
    </row>
    <row r="230" spans="2:13" x14ac:dyDescent="0.2">
      <c r="B230" t="s">
        <v>47</v>
      </c>
      <c r="C230">
        <v>467</v>
      </c>
      <c r="D230">
        <v>904</v>
      </c>
      <c r="E230">
        <v>438</v>
      </c>
      <c r="F230">
        <v>640</v>
      </c>
      <c r="G230">
        <v>55</v>
      </c>
      <c r="H230">
        <v>35.140389999999996</v>
      </c>
      <c r="I230">
        <v>8.4193300000000004</v>
      </c>
      <c r="J230">
        <v>30.46444</v>
      </c>
      <c r="K230" t="s">
        <v>74</v>
      </c>
      <c r="L230" t="s">
        <v>106</v>
      </c>
      <c r="M230" t="s">
        <v>1297</v>
      </c>
    </row>
    <row r="231" spans="2:13" x14ac:dyDescent="0.2">
      <c r="B231" t="s">
        <v>33</v>
      </c>
      <c r="C231">
        <v>39847476</v>
      </c>
      <c r="D231">
        <v>39848024</v>
      </c>
      <c r="E231">
        <v>549</v>
      </c>
      <c r="F231">
        <v>39847796</v>
      </c>
      <c r="G231">
        <v>55</v>
      </c>
      <c r="H231">
        <v>13.388210000000001</v>
      </c>
      <c r="I231">
        <v>3.1474299999999999</v>
      </c>
      <c r="J231">
        <v>8.8570899999999995</v>
      </c>
      <c r="K231" t="s">
        <v>74</v>
      </c>
      <c r="L231" t="s">
        <v>140</v>
      </c>
      <c r="M231" t="s">
        <v>1297</v>
      </c>
    </row>
    <row r="232" spans="2:13" x14ac:dyDescent="0.2">
      <c r="B232" t="s">
        <v>28</v>
      </c>
      <c r="C232">
        <v>97061447</v>
      </c>
      <c r="D232">
        <v>97061786</v>
      </c>
      <c r="E232">
        <v>340</v>
      </c>
      <c r="F232">
        <v>97061591</v>
      </c>
      <c r="G232">
        <v>53</v>
      </c>
      <c r="H232">
        <v>62.109050000000003</v>
      </c>
      <c r="I232">
        <v>21.381730000000001</v>
      </c>
      <c r="J232">
        <v>57.33126</v>
      </c>
      <c r="K232" t="s">
        <v>74</v>
      </c>
      <c r="L232" t="s">
        <v>106</v>
      </c>
      <c r="M232" t="s">
        <v>1297</v>
      </c>
    </row>
    <row r="233" spans="2:13" x14ac:dyDescent="0.2">
      <c r="B233" t="s">
        <v>33</v>
      </c>
      <c r="C233">
        <v>39846739</v>
      </c>
      <c r="D233">
        <v>39847235</v>
      </c>
      <c r="E233">
        <v>497</v>
      </c>
      <c r="F233">
        <v>39846898</v>
      </c>
      <c r="G233">
        <v>49</v>
      </c>
      <c r="H233">
        <v>10.27862</v>
      </c>
      <c r="I233">
        <v>2.7974899999999998</v>
      </c>
      <c r="J233">
        <v>5.8285499999999999</v>
      </c>
      <c r="K233" t="s">
        <v>74</v>
      </c>
      <c r="L233" t="s">
        <v>139</v>
      </c>
      <c r="M233" t="s">
        <v>1297</v>
      </c>
    </row>
    <row r="234" spans="2:13" x14ac:dyDescent="0.2">
      <c r="B234" s="1" t="s">
        <v>25</v>
      </c>
      <c r="C234" s="1">
        <v>183299135</v>
      </c>
      <c r="D234" s="1">
        <v>183299565</v>
      </c>
      <c r="E234">
        <v>431</v>
      </c>
      <c r="F234">
        <v>183299309</v>
      </c>
      <c r="G234">
        <v>48</v>
      </c>
      <c r="H234">
        <v>47.74438</v>
      </c>
      <c r="I234">
        <v>15.73071</v>
      </c>
      <c r="J234">
        <v>43.012900000000002</v>
      </c>
      <c r="K234" t="s">
        <v>74</v>
      </c>
      <c r="L234" t="s">
        <v>88</v>
      </c>
      <c r="M234" t="s">
        <v>1297</v>
      </c>
    </row>
    <row r="235" spans="2:13" x14ac:dyDescent="0.2">
      <c r="B235" t="s">
        <v>26</v>
      </c>
      <c r="C235">
        <v>3111689</v>
      </c>
      <c r="D235">
        <v>3116623</v>
      </c>
      <c r="E235">
        <v>4935</v>
      </c>
      <c r="F235">
        <v>3112886</v>
      </c>
      <c r="G235">
        <v>42</v>
      </c>
      <c r="H235">
        <v>26.066490000000002</v>
      </c>
      <c r="I235">
        <v>7.6161399999999997</v>
      </c>
      <c r="J235">
        <v>21.427499999999998</v>
      </c>
      <c r="K235" t="s">
        <v>74</v>
      </c>
      <c r="L235" t="s">
        <v>90</v>
      </c>
      <c r="M235" t="s">
        <v>1297</v>
      </c>
    </row>
    <row r="236" spans="2:13" x14ac:dyDescent="0.2">
      <c r="B236" t="s">
        <v>42</v>
      </c>
      <c r="C236">
        <v>123461841</v>
      </c>
      <c r="D236">
        <v>123462214</v>
      </c>
      <c r="E236">
        <v>374</v>
      </c>
      <c r="F236">
        <v>123462005</v>
      </c>
      <c r="G236">
        <v>38</v>
      </c>
      <c r="H236">
        <v>42.053989999999999</v>
      </c>
      <c r="I236">
        <v>16.745010000000001</v>
      </c>
      <c r="J236">
        <v>37.344920000000002</v>
      </c>
      <c r="K236" t="s">
        <v>74</v>
      </c>
      <c r="L236" t="s">
        <v>191</v>
      </c>
      <c r="M236" t="s">
        <v>1297</v>
      </c>
    </row>
    <row r="237" spans="2:13" x14ac:dyDescent="0.2">
      <c r="B237" t="s">
        <v>48</v>
      </c>
      <c r="C237">
        <v>170758190</v>
      </c>
      <c r="D237">
        <v>170758474</v>
      </c>
      <c r="E237">
        <v>285</v>
      </c>
      <c r="F237">
        <v>170758319</v>
      </c>
      <c r="G237">
        <v>37</v>
      </c>
      <c r="H237">
        <v>42.819299999999998</v>
      </c>
      <c r="I237">
        <v>17.627700000000001</v>
      </c>
      <c r="J237">
        <v>38.107480000000002</v>
      </c>
      <c r="K237" t="s">
        <v>74</v>
      </c>
      <c r="L237" t="s">
        <v>200</v>
      </c>
      <c r="M237" t="s">
        <v>1297</v>
      </c>
    </row>
    <row r="238" spans="2:13" x14ac:dyDescent="0.2">
      <c r="B238" t="s">
        <v>38</v>
      </c>
      <c r="C238">
        <v>36630478</v>
      </c>
      <c r="D238">
        <v>36630768</v>
      </c>
      <c r="E238">
        <v>291</v>
      </c>
      <c r="F238">
        <v>36630628</v>
      </c>
      <c r="G238">
        <v>35</v>
      </c>
      <c r="H238">
        <v>39.796289999999999</v>
      </c>
      <c r="I238">
        <v>16.699929999999998</v>
      </c>
      <c r="J238">
        <v>35.099040000000002</v>
      </c>
      <c r="K238" t="s">
        <v>74</v>
      </c>
      <c r="L238" t="s">
        <v>163</v>
      </c>
      <c r="M238" t="s">
        <v>1297</v>
      </c>
    </row>
    <row r="239" spans="2:13" x14ac:dyDescent="0.2">
      <c r="B239" t="s">
        <v>36</v>
      </c>
      <c r="C239">
        <v>5860372</v>
      </c>
      <c r="D239">
        <v>5860801</v>
      </c>
      <c r="E239">
        <v>430</v>
      </c>
      <c r="F239">
        <v>5860561</v>
      </c>
      <c r="G239">
        <v>35</v>
      </c>
      <c r="H239">
        <v>35.275019999999998</v>
      </c>
      <c r="I239">
        <v>14.061450000000001</v>
      </c>
      <c r="J239">
        <v>30.598479999999999</v>
      </c>
      <c r="K239" t="s">
        <v>74</v>
      </c>
      <c r="L239" t="s">
        <v>148</v>
      </c>
      <c r="M239" t="s">
        <v>1297</v>
      </c>
    </row>
    <row r="240" spans="2:13" x14ac:dyDescent="0.2">
      <c r="B240" t="s">
        <v>49</v>
      </c>
      <c r="C240">
        <v>12752219</v>
      </c>
      <c r="D240">
        <v>12753090</v>
      </c>
      <c r="E240">
        <v>872</v>
      </c>
      <c r="F240">
        <v>12752783</v>
      </c>
      <c r="G240">
        <v>31</v>
      </c>
      <c r="H240">
        <v>36.731699999999996</v>
      </c>
      <c r="I240">
        <v>16.527940000000001</v>
      </c>
      <c r="J240">
        <v>32.048029999999997</v>
      </c>
      <c r="K240" t="s">
        <v>74</v>
      </c>
      <c r="L240" t="s">
        <v>209</v>
      </c>
      <c r="M240" t="s">
        <v>1297</v>
      </c>
    </row>
    <row r="241" spans="2:13" x14ac:dyDescent="0.2">
      <c r="B241" t="s">
        <v>26</v>
      </c>
      <c r="C241">
        <v>130594508</v>
      </c>
      <c r="D241">
        <v>130594982</v>
      </c>
      <c r="E241">
        <v>475</v>
      </c>
      <c r="F241">
        <v>130594886</v>
      </c>
      <c r="G241">
        <v>31</v>
      </c>
      <c r="H241">
        <v>35.311230000000002</v>
      </c>
      <c r="I241">
        <v>15.68529</v>
      </c>
      <c r="J241">
        <v>30.634440000000001</v>
      </c>
      <c r="K241" t="s">
        <v>74</v>
      </c>
      <c r="L241" t="s">
        <v>95</v>
      </c>
      <c r="M241" t="s">
        <v>1297</v>
      </c>
    </row>
    <row r="242" spans="2:13" x14ac:dyDescent="0.2">
      <c r="B242" t="s">
        <v>52</v>
      </c>
      <c r="C242">
        <v>61331285</v>
      </c>
      <c r="D242">
        <v>61331532</v>
      </c>
      <c r="E242">
        <v>248</v>
      </c>
      <c r="F242">
        <v>61331367</v>
      </c>
      <c r="G242">
        <v>28</v>
      </c>
      <c r="H242">
        <v>32.021099999999997</v>
      </c>
      <c r="I242">
        <v>14.889570000000001</v>
      </c>
      <c r="J242">
        <v>27.358350000000002</v>
      </c>
      <c r="K242" t="s">
        <v>74</v>
      </c>
      <c r="L242" t="s">
        <v>144</v>
      </c>
      <c r="M242" t="s">
        <v>1297</v>
      </c>
    </row>
    <row r="243" spans="2:13" x14ac:dyDescent="0.2">
      <c r="B243" t="s">
        <v>32</v>
      </c>
      <c r="C243">
        <v>11143922</v>
      </c>
      <c r="D243">
        <v>11144246</v>
      </c>
      <c r="E243">
        <v>325</v>
      </c>
      <c r="F243">
        <v>11144098</v>
      </c>
      <c r="G243">
        <v>28</v>
      </c>
      <c r="H243">
        <v>30.887440000000002</v>
      </c>
      <c r="I243">
        <v>14.2148</v>
      </c>
      <c r="J243">
        <v>26.228560000000002</v>
      </c>
      <c r="K243" t="s">
        <v>74</v>
      </c>
      <c r="L243" t="s">
        <v>126</v>
      </c>
      <c r="M243" t="s">
        <v>1297</v>
      </c>
    </row>
    <row r="244" spans="2:13" x14ac:dyDescent="0.2">
      <c r="B244" t="s">
        <v>33</v>
      </c>
      <c r="C244">
        <v>13551014</v>
      </c>
      <c r="D244">
        <v>13552980</v>
      </c>
      <c r="E244">
        <v>1967</v>
      </c>
      <c r="F244">
        <v>13551928</v>
      </c>
      <c r="G244">
        <v>28</v>
      </c>
      <c r="H244">
        <v>22.336010000000002</v>
      </c>
      <c r="I244">
        <v>9.2756000000000007</v>
      </c>
      <c r="J244">
        <v>17.712579999999999</v>
      </c>
      <c r="K244" t="s">
        <v>74</v>
      </c>
      <c r="L244" t="s">
        <v>134</v>
      </c>
      <c r="M244" t="s">
        <v>1297</v>
      </c>
    </row>
    <row r="245" spans="2:13" x14ac:dyDescent="0.2">
      <c r="B245" t="s">
        <v>49</v>
      </c>
      <c r="C245">
        <v>142081</v>
      </c>
      <c r="D245">
        <v>143366</v>
      </c>
      <c r="E245">
        <v>1286</v>
      </c>
      <c r="F245">
        <v>142911</v>
      </c>
      <c r="G245">
        <v>26</v>
      </c>
      <c r="H245">
        <v>18.706189999999999</v>
      </c>
      <c r="I245">
        <v>7.9053500000000003</v>
      </c>
      <c r="J245">
        <v>14.1097</v>
      </c>
      <c r="K245" t="s">
        <v>74</v>
      </c>
      <c r="L245" t="s">
        <v>202</v>
      </c>
      <c r="M245" t="s">
        <v>1297</v>
      </c>
    </row>
    <row r="246" spans="2:13" x14ac:dyDescent="0.2">
      <c r="B246" t="s">
        <v>30</v>
      </c>
      <c r="C246">
        <v>122568973</v>
      </c>
      <c r="D246">
        <v>122569551</v>
      </c>
      <c r="E246">
        <v>579</v>
      </c>
      <c r="F246">
        <v>122569052</v>
      </c>
      <c r="G246">
        <v>25</v>
      </c>
      <c r="H246">
        <v>29.98236</v>
      </c>
      <c r="I246">
        <v>14.74959</v>
      </c>
      <c r="J246">
        <v>25.327089999999998</v>
      </c>
      <c r="K246" t="s">
        <v>74</v>
      </c>
      <c r="L246" t="s">
        <v>119</v>
      </c>
      <c r="M246" t="s">
        <v>1297</v>
      </c>
    </row>
    <row r="247" spans="2:13" x14ac:dyDescent="0.2">
      <c r="B247" t="s">
        <v>48</v>
      </c>
      <c r="C247">
        <v>170880961</v>
      </c>
      <c r="D247">
        <v>170881242</v>
      </c>
      <c r="E247">
        <v>282</v>
      </c>
      <c r="F247">
        <v>170881133</v>
      </c>
      <c r="G247">
        <v>25</v>
      </c>
      <c r="H247">
        <v>29.98236</v>
      </c>
      <c r="I247">
        <v>14.74959</v>
      </c>
      <c r="J247">
        <v>25.327089999999998</v>
      </c>
      <c r="K247" t="s">
        <v>74</v>
      </c>
      <c r="L247" t="s">
        <v>201</v>
      </c>
      <c r="M247" t="s">
        <v>1297</v>
      </c>
    </row>
    <row r="248" spans="2:13" x14ac:dyDescent="0.2">
      <c r="B248" t="s">
        <v>29</v>
      </c>
      <c r="C248">
        <v>119598804</v>
      </c>
      <c r="D248">
        <v>119600456</v>
      </c>
      <c r="E248">
        <v>1653</v>
      </c>
      <c r="F248">
        <v>119599098</v>
      </c>
      <c r="G248">
        <v>25</v>
      </c>
      <c r="H248">
        <v>15.09539</v>
      </c>
      <c r="I248">
        <v>6.3278400000000001</v>
      </c>
      <c r="J248">
        <v>10.54022</v>
      </c>
      <c r="K248" t="s">
        <v>74</v>
      </c>
      <c r="L248" t="s">
        <v>115</v>
      </c>
      <c r="M248" t="s">
        <v>1297</v>
      </c>
    </row>
    <row r="249" spans="2:13" x14ac:dyDescent="0.2">
      <c r="B249" t="s">
        <v>50</v>
      </c>
      <c r="C249">
        <v>5245</v>
      </c>
      <c r="D249">
        <v>7034</v>
      </c>
      <c r="E249">
        <v>1790</v>
      </c>
      <c r="F249">
        <v>6042</v>
      </c>
      <c r="G249">
        <v>24</v>
      </c>
      <c r="H249">
        <v>16.813279999999999</v>
      </c>
      <c r="I249">
        <v>7.4202000000000004</v>
      </c>
      <c r="J249">
        <v>12.238659999999999</v>
      </c>
      <c r="K249" t="s">
        <v>74</v>
      </c>
      <c r="L249" t="s">
        <v>106</v>
      </c>
      <c r="M249" t="s">
        <v>1297</v>
      </c>
    </row>
    <row r="250" spans="2:13" x14ac:dyDescent="0.2">
      <c r="B250" t="s">
        <v>27</v>
      </c>
      <c r="C250">
        <v>31922606</v>
      </c>
      <c r="D250">
        <v>31922841</v>
      </c>
      <c r="E250">
        <v>236</v>
      </c>
      <c r="F250">
        <v>31922709</v>
      </c>
      <c r="G250">
        <v>23</v>
      </c>
      <c r="H250">
        <v>24.04053</v>
      </c>
      <c r="I250">
        <v>11.89878</v>
      </c>
      <c r="J250">
        <v>19.408840000000001</v>
      </c>
      <c r="K250" t="s">
        <v>74</v>
      </c>
      <c r="L250" t="s">
        <v>96</v>
      </c>
      <c r="M250" t="s">
        <v>1297</v>
      </c>
    </row>
    <row r="251" spans="2:13" x14ac:dyDescent="0.2">
      <c r="B251" t="s">
        <v>49</v>
      </c>
      <c r="C251">
        <v>17465086</v>
      </c>
      <c r="D251">
        <v>17465769</v>
      </c>
      <c r="E251">
        <v>684</v>
      </c>
      <c r="F251">
        <v>17465433</v>
      </c>
      <c r="G251">
        <v>21</v>
      </c>
      <c r="H251">
        <v>24.095939999999999</v>
      </c>
      <c r="I251">
        <v>12.56279</v>
      </c>
      <c r="J251">
        <v>19.463830000000002</v>
      </c>
      <c r="K251" t="s">
        <v>74</v>
      </c>
      <c r="L251" t="s">
        <v>211</v>
      </c>
      <c r="M251" t="s">
        <v>1297</v>
      </c>
    </row>
    <row r="252" spans="2:13" x14ac:dyDescent="0.2">
      <c r="B252" t="s">
        <v>32</v>
      </c>
      <c r="C252">
        <v>57391318</v>
      </c>
      <c r="D252">
        <v>57391610</v>
      </c>
      <c r="E252">
        <v>293</v>
      </c>
      <c r="F252">
        <v>57391491</v>
      </c>
      <c r="G252">
        <v>20</v>
      </c>
      <c r="H252">
        <v>21.027979999999999</v>
      </c>
      <c r="I252">
        <v>11.04424</v>
      </c>
      <c r="J252">
        <v>16.413530000000002</v>
      </c>
      <c r="K252" t="s">
        <v>74</v>
      </c>
      <c r="L252" t="s">
        <v>128</v>
      </c>
      <c r="M252" t="s">
        <v>1297</v>
      </c>
    </row>
    <row r="253" spans="2:13" x14ac:dyDescent="0.2">
      <c r="B253" t="s">
        <v>49</v>
      </c>
      <c r="C253">
        <v>145719</v>
      </c>
      <c r="D253">
        <v>146224</v>
      </c>
      <c r="E253">
        <v>506</v>
      </c>
      <c r="F253">
        <v>145881</v>
      </c>
      <c r="G253">
        <v>19</v>
      </c>
      <c r="H253">
        <v>12.37866</v>
      </c>
      <c r="I253">
        <v>6.2132300000000003</v>
      </c>
      <c r="J253">
        <v>7.86287</v>
      </c>
      <c r="K253" t="s">
        <v>74</v>
      </c>
      <c r="L253" t="s">
        <v>203</v>
      </c>
      <c r="M253" t="s">
        <v>1297</v>
      </c>
    </row>
    <row r="254" spans="2:13" x14ac:dyDescent="0.2">
      <c r="B254" t="s">
        <v>49</v>
      </c>
      <c r="C254">
        <v>258950</v>
      </c>
      <c r="D254">
        <v>259297</v>
      </c>
      <c r="E254">
        <v>348</v>
      </c>
      <c r="F254">
        <v>259157</v>
      </c>
      <c r="G254">
        <v>18</v>
      </c>
      <c r="H254">
        <v>10.43061</v>
      </c>
      <c r="I254">
        <v>5.3633899999999999</v>
      </c>
      <c r="J254">
        <v>5.9761600000000001</v>
      </c>
      <c r="K254" t="s">
        <v>74</v>
      </c>
      <c r="L254" t="s">
        <v>204</v>
      </c>
      <c r="M254" t="s">
        <v>1297</v>
      </c>
    </row>
    <row r="255" spans="2:13" x14ac:dyDescent="0.2">
      <c r="B255" t="s">
        <v>49</v>
      </c>
      <c r="C255">
        <v>259939</v>
      </c>
      <c r="D255">
        <v>260357</v>
      </c>
      <c r="E255">
        <v>419</v>
      </c>
      <c r="F255">
        <v>260232</v>
      </c>
      <c r="G255">
        <v>18</v>
      </c>
      <c r="H255">
        <v>10.205299999999999</v>
      </c>
      <c r="I255">
        <v>5.2436499999999997</v>
      </c>
      <c r="J255">
        <v>5.7576799999999997</v>
      </c>
      <c r="K255" t="s">
        <v>74</v>
      </c>
      <c r="L255" t="s">
        <v>205</v>
      </c>
      <c r="M255" t="s">
        <v>1297</v>
      </c>
    </row>
    <row r="256" spans="2:13" x14ac:dyDescent="0.2">
      <c r="B256" t="s">
        <v>49</v>
      </c>
      <c r="C256">
        <v>11857760</v>
      </c>
      <c r="D256">
        <v>11858294</v>
      </c>
      <c r="E256">
        <v>535</v>
      </c>
      <c r="F256">
        <v>11858095</v>
      </c>
      <c r="G256">
        <v>17</v>
      </c>
      <c r="H256">
        <v>19.748609999999999</v>
      </c>
      <c r="I256">
        <v>11.083220000000001</v>
      </c>
      <c r="J256">
        <v>15.142150000000001</v>
      </c>
      <c r="K256" t="s">
        <v>74</v>
      </c>
      <c r="L256" t="s">
        <v>208</v>
      </c>
      <c r="M256" t="s">
        <v>1297</v>
      </c>
    </row>
    <row r="257" spans="2:13" x14ac:dyDescent="0.2">
      <c r="B257" s="1" t="s">
        <v>26</v>
      </c>
      <c r="C257" s="1">
        <v>22142739</v>
      </c>
      <c r="D257" s="1">
        <v>22143088</v>
      </c>
      <c r="E257" s="1">
        <v>350</v>
      </c>
      <c r="F257" s="1">
        <v>22142964</v>
      </c>
      <c r="G257" s="1">
        <v>17</v>
      </c>
      <c r="H257" s="1">
        <v>17.795860000000001</v>
      </c>
      <c r="I257" s="1">
        <v>9.95031</v>
      </c>
      <c r="J257" s="1">
        <v>13.208539999999999</v>
      </c>
      <c r="K257" s="1" t="s">
        <v>74</v>
      </c>
      <c r="L257" s="1" t="s">
        <v>92</v>
      </c>
      <c r="M257" t="s">
        <v>1297</v>
      </c>
    </row>
    <row r="258" spans="2:13" x14ac:dyDescent="0.2">
      <c r="B258" t="s">
        <v>49</v>
      </c>
      <c r="C258">
        <v>260927</v>
      </c>
      <c r="D258">
        <v>261591</v>
      </c>
      <c r="E258">
        <v>665</v>
      </c>
      <c r="F258">
        <v>261202</v>
      </c>
      <c r="G258">
        <v>15</v>
      </c>
      <c r="H258">
        <v>7.7120199999999999</v>
      </c>
      <c r="I258">
        <v>4.4298299999999999</v>
      </c>
      <c r="J258">
        <v>3.4683600000000001</v>
      </c>
      <c r="K258" t="s">
        <v>74</v>
      </c>
      <c r="L258" t="s">
        <v>206</v>
      </c>
      <c r="M258" t="s">
        <v>1297</v>
      </c>
    </row>
    <row r="259" spans="2:13" x14ac:dyDescent="0.2">
      <c r="B259" t="s">
        <v>41</v>
      </c>
      <c r="C259">
        <v>64163477</v>
      </c>
      <c r="D259">
        <v>64163707</v>
      </c>
      <c r="E259">
        <v>231</v>
      </c>
      <c r="F259">
        <v>64163574</v>
      </c>
      <c r="G259">
        <v>14</v>
      </c>
      <c r="H259">
        <v>15.924300000000001</v>
      </c>
      <c r="I259">
        <v>9.5066100000000002</v>
      </c>
      <c r="J259">
        <v>11.35863</v>
      </c>
      <c r="K259" t="s">
        <v>74</v>
      </c>
      <c r="L259" t="s">
        <v>178</v>
      </c>
      <c r="M259" t="s">
        <v>1297</v>
      </c>
    </row>
    <row r="260" spans="2:13" x14ac:dyDescent="0.2">
      <c r="B260" t="s">
        <v>27</v>
      </c>
      <c r="C260">
        <v>91480619</v>
      </c>
      <c r="D260">
        <v>91480849</v>
      </c>
      <c r="E260">
        <v>231</v>
      </c>
      <c r="F260">
        <v>91480740</v>
      </c>
      <c r="G260">
        <v>14</v>
      </c>
      <c r="H260">
        <v>15.103590000000001</v>
      </c>
      <c r="I260">
        <v>9.0429700000000004</v>
      </c>
      <c r="J260">
        <v>10.548030000000001</v>
      </c>
      <c r="K260" t="s">
        <v>74</v>
      </c>
      <c r="L260" t="s">
        <v>100</v>
      </c>
      <c r="M260" t="s">
        <v>1297</v>
      </c>
    </row>
    <row r="261" spans="2:13" x14ac:dyDescent="0.2">
      <c r="B261" t="s">
        <v>29</v>
      </c>
      <c r="C261">
        <v>4964656</v>
      </c>
      <c r="D261">
        <v>4964936</v>
      </c>
      <c r="E261">
        <v>281</v>
      </c>
      <c r="F261">
        <v>4964846</v>
      </c>
      <c r="G261">
        <v>14</v>
      </c>
      <c r="H261">
        <v>14.783530000000001</v>
      </c>
      <c r="I261">
        <v>8.8578200000000002</v>
      </c>
      <c r="J261">
        <v>10.23113</v>
      </c>
      <c r="K261" t="s">
        <v>74</v>
      </c>
      <c r="L261" t="s">
        <v>109</v>
      </c>
      <c r="M261" t="s">
        <v>1297</v>
      </c>
    </row>
    <row r="262" spans="2:13" x14ac:dyDescent="0.2">
      <c r="B262" t="s">
        <v>29</v>
      </c>
      <c r="C262">
        <v>74529007</v>
      </c>
      <c r="D262">
        <v>74530563</v>
      </c>
      <c r="E262">
        <v>1557</v>
      </c>
      <c r="F262">
        <v>74530067</v>
      </c>
      <c r="G262">
        <v>14</v>
      </c>
      <c r="H262">
        <v>13.31865</v>
      </c>
      <c r="I262">
        <v>7.9858200000000004</v>
      </c>
      <c r="J262">
        <v>8.7882899999999999</v>
      </c>
      <c r="K262" t="s">
        <v>74</v>
      </c>
      <c r="L262" t="s">
        <v>112</v>
      </c>
      <c r="M262" t="s">
        <v>1297</v>
      </c>
    </row>
    <row r="263" spans="2:13" x14ac:dyDescent="0.2">
      <c r="B263" t="s">
        <v>33</v>
      </c>
      <c r="C263">
        <v>13590123</v>
      </c>
      <c r="D263">
        <v>13591272</v>
      </c>
      <c r="E263">
        <v>1150</v>
      </c>
      <c r="F263">
        <v>13590598</v>
      </c>
      <c r="G263">
        <v>14</v>
      </c>
      <c r="H263">
        <v>12.70417</v>
      </c>
      <c r="I263">
        <v>7.6111800000000001</v>
      </c>
      <c r="J263">
        <v>8.1834100000000003</v>
      </c>
      <c r="K263" t="s">
        <v>74</v>
      </c>
      <c r="L263" t="s">
        <v>135</v>
      </c>
      <c r="M263" t="s">
        <v>1297</v>
      </c>
    </row>
    <row r="264" spans="2:13" x14ac:dyDescent="0.2">
      <c r="B264" t="s">
        <v>28</v>
      </c>
      <c r="C264">
        <v>40319307</v>
      </c>
      <c r="D264">
        <v>40319568</v>
      </c>
      <c r="E264">
        <v>262</v>
      </c>
      <c r="F264">
        <v>40319478</v>
      </c>
      <c r="G264">
        <v>13</v>
      </c>
      <c r="H264">
        <v>14.7478</v>
      </c>
      <c r="I264">
        <v>9.0047499999999996</v>
      </c>
      <c r="J264">
        <v>10.196070000000001</v>
      </c>
      <c r="K264" t="s">
        <v>74</v>
      </c>
      <c r="L264" t="s">
        <v>102</v>
      </c>
      <c r="M264" t="s">
        <v>1297</v>
      </c>
    </row>
    <row r="265" spans="2:13" x14ac:dyDescent="0.2">
      <c r="B265" t="s">
        <v>39</v>
      </c>
      <c r="C265">
        <v>46035874</v>
      </c>
      <c r="D265">
        <v>46036128</v>
      </c>
      <c r="E265">
        <v>255</v>
      </c>
      <c r="F265">
        <v>46035992</v>
      </c>
      <c r="G265">
        <v>13</v>
      </c>
      <c r="H265">
        <v>14.7478</v>
      </c>
      <c r="I265">
        <v>9.0047499999999996</v>
      </c>
      <c r="J265">
        <v>10.196070000000001</v>
      </c>
      <c r="K265" t="s">
        <v>74</v>
      </c>
      <c r="L265" t="s">
        <v>166</v>
      </c>
      <c r="M265" t="s">
        <v>1297</v>
      </c>
    </row>
    <row r="266" spans="2:13" x14ac:dyDescent="0.2">
      <c r="B266" t="s">
        <v>30</v>
      </c>
      <c r="C266">
        <v>60561128</v>
      </c>
      <c r="D266">
        <v>60561372</v>
      </c>
      <c r="E266">
        <v>245</v>
      </c>
      <c r="F266">
        <v>60561226</v>
      </c>
      <c r="G266">
        <v>13</v>
      </c>
      <c r="H266">
        <v>14.50895</v>
      </c>
      <c r="I266">
        <v>8.8728400000000001</v>
      </c>
      <c r="J266">
        <v>9.9597999999999995</v>
      </c>
      <c r="K266" t="s">
        <v>74</v>
      </c>
      <c r="L266" t="s">
        <v>118</v>
      </c>
      <c r="M266" t="s">
        <v>1297</v>
      </c>
    </row>
    <row r="267" spans="2:13" x14ac:dyDescent="0.2">
      <c r="B267" s="2" t="s">
        <v>29</v>
      </c>
      <c r="C267" s="2">
        <v>44869579</v>
      </c>
      <c r="D267" s="2">
        <v>44869854</v>
      </c>
      <c r="E267">
        <v>276</v>
      </c>
      <c r="F267">
        <v>44869640</v>
      </c>
      <c r="G267">
        <v>13</v>
      </c>
      <c r="H267">
        <v>14.16868</v>
      </c>
      <c r="I267">
        <v>8.6820599999999999</v>
      </c>
      <c r="J267">
        <v>9.6257000000000001</v>
      </c>
      <c r="K267" t="s">
        <v>74</v>
      </c>
      <c r="L267" t="s">
        <v>111</v>
      </c>
      <c r="M267" t="s">
        <v>1297</v>
      </c>
    </row>
    <row r="268" spans="2:13" x14ac:dyDescent="0.2">
      <c r="B268" t="s">
        <v>27</v>
      </c>
      <c r="C268">
        <v>110158787</v>
      </c>
      <c r="D268">
        <v>110159022</v>
      </c>
      <c r="E268">
        <v>236</v>
      </c>
      <c r="F268">
        <v>110158855</v>
      </c>
      <c r="G268">
        <v>13</v>
      </c>
      <c r="H268">
        <v>12.72348</v>
      </c>
      <c r="I268">
        <v>7.8392999999999997</v>
      </c>
      <c r="J268">
        <v>8.2011299999999991</v>
      </c>
      <c r="K268" t="s">
        <v>74</v>
      </c>
      <c r="L268" t="s">
        <v>101</v>
      </c>
      <c r="M268" t="s">
        <v>1297</v>
      </c>
    </row>
    <row r="269" spans="2:13" x14ac:dyDescent="0.2">
      <c r="B269" t="s">
        <v>42</v>
      </c>
      <c r="C269">
        <v>52035171</v>
      </c>
      <c r="D269">
        <v>52036039</v>
      </c>
      <c r="E269">
        <v>869</v>
      </c>
      <c r="F269">
        <v>52035336</v>
      </c>
      <c r="G269">
        <v>13</v>
      </c>
      <c r="H269">
        <v>11.51336</v>
      </c>
      <c r="I269">
        <v>7.1037600000000003</v>
      </c>
      <c r="J269">
        <v>7.0189500000000002</v>
      </c>
      <c r="K269" t="s">
        <v>74</v>
      </c>
      <c r="L269" t="s">
        <v>190</v>
      </c>
      <c r="M269" t="s">
        <v>1297</v>
      </c>
    </row>
    <row r="270" spans="2:13" x14ac:dyDescent="0.2">
      <c r="B270" t="s">
        <v>36</v>
      </c>
      <c r="C270">
        <v>37904508</v>
      </c>
      <c r="D270">
        <v>37904767</v>
      </c>
      <c r="E270">
        <v>260</v>
      </c>
      <c r="F270">
        <v>37904629</v>
      </c>
      <c r="G270">
        <v>12</v>
      </c>
      <c r="H270">
        <v>13.752459999999999</v>
      </c>
      <c r="I270">
        <v>8.5831300000000006</v>
      </c>
      <c r="J270">
        <v>9.2150999999999996</v>
      </c>
      <c r="K270" t="s">
        <v>74</v>
      </c>
      <c r="L270" t="s">
        <v>150</v>
      </c>
      <c r="M270" t="s">
        <v>1297</v>
      </c>
    </row>
    <row r="271" spans="2:13" x14ac:dyDescent="0.2">
      <c r="B271" t="s">
        <v>48</v>
      </c>
      <c r="C271">
        <v>92107330</v>
      </c>
      <c r="D271">
        <v>92107609</v>
      </c>
      <c r="E271">
        <v>280</v>
      </c>
      <c r="F271">
        <v>92107479</v>
      </c>
      <c r="G271">
        <v>12</v>
      </c>
      <c r="H271">
        <v>13.752459999999999</v>
      </c>
      <c r="I271">
        <v>8.5831300000000006</v>
      </c>
      <c r="J271">
        <v>9.2150999999999996</v>
      </c>
      <c r="K271" t="s">
        <v>74</v>
      </c>
      <c r="L271" t="s">
        <v>199</v>
      </c>
      <c r="M271" t="s">
        <v>1297</v>
      </c>
    </row>
    <row r="272" spans="2:13" x14ac:dyDescent="0.2">
      <c r="B272" t="s">
        <v>33</v>
      </c>
      <c r="C272">
        <v>3274083</v>
      </c>
      <c r="D272">
        <v>3274331</v>
      </c>
      <c r="E272">
        <v>249</v>
      </c>
      <c r="F272">
        <v>3274140</v>
      </c>
      <c r="G272">
        <v>12</v>
      </c>
      <c r="H272">
        <v>13.575570000000001</v>
      </c>
      <c r="I272">
        <v>8.4877400000000005</v>
      </c>
      <c r="J272">
        <v>9.0415399999999995</v>
      </c>
      <c r="K272" t="s">
        <v>74</v>
      </c>
      <c r="L272" t="s">
        <v>133</v>
      </c>
      <c r="M272" t="s">
        <v>1297</v>
      </c>
    </row>
    <row r="273" spans="2:13" x14ac:dyDescent="0.2">
      <c r="B273" t="s">
        <v>28</v>
      </c>
      <c r="C273">
        <v>93466501</v>
      </c>
      <c r="D273">
        <v>93466783</v>
      </c>
      <c r="E273">
        <v>283</v>
      </c>
      <c r="F273">
        <v>93466675</v>
      </c>
      <c r="G273">
        <v>12</v>
      </c>
      <c r="H273">
        <v>13.344580000000001</v>
      </c>
      <c r="I273">
        <v>8.3615499999999994</v>
      </c>
      <c r="J273">
        <v>8.8137699999999999</v>
      </c>
      <c r="K273" t="s">
        <v>74</v>
      </c>
      <c r="L273" t="s">
        <v>106</v>
      </c>
      <c r="M273" t="s">
        <v>1297</v>
      </c>
    </row>
    <row r="274" spans="2:13" x14ac:dyDescent="0.2">
      <c r="B274" t="s">
        <v>36</v>
      </c>
      <c r="C274">
        <v>60624678</v>
      </c>
      <c r="D274">
        <v>60624914</v>
      </c>
      <c r="E274">
        <v>237</v>
      </c>
      <c r="F274">
        <v>60624771</v>
      </c>
      <c r="G274">
        <v>12</v>
      </c>
      <c r="H274">
        <v>13.1234</v>
      </c>
      <c r="I274">
        <v>8.2390699999999999</v>
      </c>
      <c r="J274">
        <v>8.5953400000000002</v>
      </c>
      <c r="K274" t="s">
        <v>74</v>
      </c>
      <c r="L274" t="s">
        <v>151</v>
      </c>
      <c r="M274" t="s">
        <v>1297</v>
      </c>
    </row>
    <row r="275" spans="2:13" x14ac:dyDescent="0.2">
      <c r="B275" t="s">
        <v>41</v>
      </c>
      <c r="C275">
        <v>46167278</v>
      </c>
      <c r="D275">
        <v>46167607</v>
      </c>
      <c r="E275">
        <v>330</v>
      </c>
      <c r="F275">
        <v>46167418</v>
      </c>
      <c r="G275">
        <v>12</v>
      </c>
      <c r="H275">
        <v>12.60853</v>
      </c>
      <c r="I275">
        <v>7.9479899999999999</v>
      </c>
      <c r="J275">
        <v>8.0897100000000002</v>
      </c>
      <c r="K275" t="s">
        <v>74</v>
      </c>
      <c r="L275" t="s">
        <v>177</v>
      </c>
      <c r="M275" t="s">
        <v>1297</v>
      </c>
    </row>
    <row r="276" spans="2:13" x14ac:dyDescent="0.2">
      <c r="B276" t="s">
        <v>27</v>
      </c>
      <c r="C276">
        <v>33581224</v>
      </c>
      <c r="D276">
        <v>33581524</v>
      </c>
      <c r="E276">
        <v>301</v>
      </c>
      <c r="F276">
        <v>33581334</v>
      </c>
      <c r="G276">
        <v>12</v>
      </c>
      <c r="H276">
        <v>12.322620000000001</v>
      </c>
      <c r="I276">
        <v>7.78301</v>
      </c>
      <c r="J276">
        <v>7.81067</v>
      </c>
      <c r="K276" t="s">
        <v>74</v>
      </c>
      <c r="L276" t="s">
        <v>97</v>
      </c>
      <c r="M276" t="s">
        <v>1297</v>
      </c>
    </row>
    <row r="277" spans="2:13" x14ac:dyDescent="0.2">
      <c r="B277" t="s">
        <v>29</v>
      </c>
      <c r="C277">
        <v>16193940</v>
      </c>
      <c r="D277">
        <v>16194187</v>
      </c>
      <c r="E277">
        <v>248</v>
      </c>
      <c r="F277">
        <v>16194072</v>
      </c>
      <c r="G277">
        <v>12</v>
      </c>
      <c r="H277">
        <v>12.322620000000001</v>
      </c>
      <c r="I277">
        <v>7.78301</v>
      </c>
      <c r="J277">
        <v>7.81067</v>
      </c>
      <c r="K277" t="s">
        <v>74</v>
      </c>
      <c r="L277" t="s">
        <v>110</v>
      </c>
      <c r="M277" t="s">
        <v>1297</v>
      </c>
    </row>
    <row r="278" spans="2:13" x14ac:dyDescent="0.2">
      <c r="B278" t="s">
        <v>40</v>
      </c>
      <c r="C278">
        <v>111692051</v>
      </c>
      <c r="D278">
        <v>111692322</v>
      </c>
      <c r="E278">
        <v>272</v>
      </c>
      <c r="F278">
        <v>111692174</v>
      </c>
      <c r="G278">
        <v>12</v>
      </c>
      <c r="H278">
        <v>12.322620000000001</v>
      </c>
      <c r="I278">
        <v>7.78301</v>
      </c>
      <c r="J278">
        <v>7.81067</v>
      </c>
      <c r="K278" t="s">
        <v>74</v>
      </c>
      <c r="L278" t="s">
        <v>170</v>
      </c>
      <c r="M278" t="s">
        <v>1297</v>
      </c>
    </row>
    <row r="279" spans="2:13" x14ac:dyDescent="0.2">
      <c r="B279" t="s">
        <v>25</v>
      </c>
      <c r="C279">
        <v>111031074</v>
      </c>
      <c r="D279">
        <v>111031342</v>
      </c>
      <c r="E279">
        <v>269</v>
      </c>
      <c r="F279">
        <v>111031214</v>
      </c>
      <c r="G279">
        <v>12</v>
      </c>
      <c r="H279">
        <v>12.23075</v>
      </c>
      <c r="I279">
        <v>7.7295299999999996</v>
      </c>
      <c r="J279">
        <v>7.7207499999999998</v>
      </c>
      <c r="K279" t="s">
        <v>74</v>
      </c>
      <c r="L279" t="s">
        <v>83</v>
      </c>
      <c r="M279" t="s">
        <v>1297</v>
      </c>
    </row>
    <row r="280" spans="2:13" x14ac:dyDescent="0.2">
      <c r="B280" t="s">
        <v>25</v>
      </c>
      <c r="C280">
        <v>118706337</v>
      </c>
      <c r="D280">
        <v>118706587</v>
      </c>
      <c r="E280">
        <v>251</v>
      </c>
      <c r="F280">
        <v>118706445</v>
      </c>
      <c r="G280">
        <v>12</v>
      </c>
      <c r="H280">
        <v>12.140499999999999</v>
      </c>
      <c r="I280">
        <v>7.6767799999999999</v>
      </c>
      <c r="J280">
        <v>7.6319600000000003</v>
      </c>
      <c r="K280" t="s">
        <v>74</v>
      </c>
      <c r="L280" t="s">
        <v>84</v>
      </c>
      <c r="M280" t="s">
        <v>1297</v>
      </c>
    </row>
    <row r="281" spans="2:13" x14ac:dyDescent="0.2">
      <c r="B281" t="s">
        <v>38</v>
      </c>
      <c r="C281">
        <v>79538336</v>
      </c>
      <c r="D281">
        <v>79538583</v>
      </c>
      <c r="E281">
        <v>248</v>
      </c>
      <c r="F281">
        <v>79538460</v>
      </c>
      <c r="G281">
        <v>12</v>
      </c>
      <c r="H281">
        <v>12.051830000000001</v>
      </c>
      <c r="I281">
        <v>7.6247400000000001</v>
      </c>
      <c r="J281">
        <v>7.5451800000000002</v>
      </c>
      <c r="K281" t="s">
        <v>74</v>
      </c>
      <c r="L281" t="s">
        <v>106</v>
      </c>
      <c r="M281" t="s">
        <v>1297</v>
      </c>
    </row>
    <row r="282" spans="2:13" x14ac:dyDescent="0.2">
      <c r="B282" t="s">
        <v>37</v>
      </c>
      <c r="C282">
        <v>147711545</v>
      </c>
      <c r="D282">
        <v>147711778</v>
      </c>
      <c r="E282">
        <v>234</v>
      </c>
      <c r="F282">
        <v>147711647</v>
      </c>
      <c r="G282">
        <v>12</v>
      </c>
      <c r="H282">
        <v>11.96467</v>
      </c>
      <c r="I282">
        <v>7.57341</v>
      </c>
      <c r="J282">
        <v>7.4598300000000002</v>
      </c>
      <c r="K282" t="s">
        <v>74</v>
      </c>
      <c r="L282" t="s">
        <v>161</v>
      </c>
      <c r="M282" t="s">
        <v>1297</v>
      </c>
    </row>
    <row r="283" spans="2:13" x14ac:dyDescent="0.2">
      <c r="B283" t="s">
        <v>33</v>
      </c>
      <c r="C283">
        <v>26042121</v>
      </c>
      <c r="D283">
        <v>26042355</v>
      </c>
      <c r="E283">
        <v>235</v>
      </c>
      <c r="F283">
        <v>26042196</v>
      </c>
      <c r="G283">
        <v>12</v>
      </c>
      <c r="H283">
        <v>11.87898</v>
      </c>
      <c r="I283">
        <v>7.5227599999999999</v>
      </c>
      <c r="J283">
        <v>7.3761000000000001</v>
      </c>
      <c r="K283" t="s">
        <v>74</v>
      </c>
      <c r="L283" t="s">
        <v>137</v>
      </c>
      <c r="M283" t="s">
        <v>1297</v>
      </c>
    </row>
    <row r="284" spans="2:13" x14ac:dyDescent="0.2">
      <c r="B284" t="s">
        <v>42</v>
      </c>
      <c r="C284">
        <v>124132388</v>
      </c>
      <c r="D284">
        <v>124132820</v>
      </c>
      <c r="E284">
        <v>433</v>
      </c>
      <c r="F284">
        <v>124132588</v>
      </c>
      <c r="G284">
        <v>12</v>
      </c>
      <c r="H284">
        <v>11.31663</v>
      </c>
      <c r="I284">
        <v>7.1863400000000004</v>
      </c>
      <c r="J284">
        <v>6.8260800000000001</v>
      </c>
      <c r="K284" t="s">
        <v>74</v>
      </c>
      <c r="L284" t="s">
        <v>192</v>
      </c>
      <c r="M284" t="s">
        <v>1297</v>
      </c>
    </row>
    <row r="285" spans="2:13" x14ac:dyDescent="0.2">
      <c r="B285" t="s">
        <v>42</v>
      </c>
      <c r="C285">
        <v>124256530</v>
      </c>
      <c r="D285">
        <v>124257687</v>
      </c>
      <c r="E285">
        <v>1158</v>
      </c>
      <c r="F285">
        <v>124256838</v>
      </c>
      <c r="G285">
        <v>12</v>
      </c>
      <c r="H285">
        <v>11.093629999999999</v>
      </c>
      <c r="I285">
        <v>7.0511900000000001</v>
      </c>
      <c r="J285">
        <v>6.6101599999999996</v>
      </c>
      <c r="K285" t="s">
        <v>74</v>
      </c>
      <c r="L285" t="s">
        <v>193</v>
      </c>
      <c r="M285" t="s">
        <v>1297</v>
      </c>
    </row>
    <row r="286" spans="2:13" x14ac:dyDescent="0.2">
      <c r="B286" t="s">
        <v>36</v>
      </c>
      <c r="C286">
        <v>96044611</v>
      </c>
      <c r="D286">
        <v>96044881</v>
      </c>
      <c r="E286">
        <v>271</v>
      </c>
      <c r="F286">
        <v>96044821</v>
      </c>
      <c r="G286">
        <v>12</v>
      </c>
      <c r="H286">
        <v>10.742800000000001</v>
      </c>
      <c r="I286">
        <v>6.8369099999999996</v>
      </c>
      <c r="J286">
        <v>6.2774299999999998</v>
      </c>
      <c r="K286" t="s">
        <v>74</v>
      </c>
      <c r="L286" t="s">
        <v>152</v>
      </c>
      <c r="M286" t="s">
        <v>1297</v>
      </c>
    </row>
    <row r="287" spans="2:13" x14ac:dyDescent="0.2">
      <c r="B287" t="s">
        <v>40</v>
      </c>
      <c r="C287">
        <v>59768549</v>
      </c>
      <c r="D287">
        <v>59768825</v>
      </c>
      <c r="E287">
        <v>277</v>
      </c>
      <c r="F287">
        <v>59768782</v>
      </c>
      <c r="G287">
        <v>12</v>
      </c>
      <c r="H287">
        <v>8.3386600000000008</v>
      </c>
      <c r="I287">
        <v>5.3430600000000004</v>
      </c>
      <c r="J287">
        <v>4.0136900000000004</v>
      </c>
      <c r="K287" t="s">
        <v>74</v>
      </c>
      <c r="L287" t="s">
        <v>168</v>
      </c>
      <c r="M287" t="s">
        <v>1297</v>
      </c>
    </row>
    <row r="288" spans="2:13" x14ac:dyDescent="0.2">
      <c r="B288" t="s">
        <v>50</v>
      </c>
      <c r="C288">
        <v>19361</v>
      </c>
      <c r="D288">
        <v>19601</v>
      </c>
      <c r="E288">
        <v>241</v>
      </c>
      <c r="F288">
        <v>19432</v>
      </c>
      <c r="G288">
        <v>12</v>
      </c>
      <c r="H288">
        <v>7.9096799999999998</v>
      </c>
      <c r="I288">
        <v>5.0777400000000004</v>
      </c>
      <c r="J288">
        <v>3.6502500000000002</v>
      </c>
      <c r="K288" t="s">
        <v>74</v>
      </c>
      <c r="L288" t="s">
        <v>106</v>
      </c>
      <c r="M288" t="s">
        <v>1297</v>
      </c>
    </row>
    <row r="289" spans="2:13" x14ac:dyDescent="0.2">
      <c r="B289" t="s">
        <v>40</v>
      </c>
      <c r="C289">
        <v>115048268</v>
      </c>
      <c r="D289">
        <v>115048540</v>
      </c>
      <c r="E289">
        <v>273</v>
      </c>
      <c r="F289">
        <v>115048376</v>
      </c>
      <c r="G289">
        <v>11</v>
      </c>
      <c r="H289">
        <v>12.34872</v>
      </c>
      <c r="I289">
        <v>7.9228899999999998</v>
      </c>
      <c r="J289">
        <v>7.8335499999999998</v>
      </c>
      <c r="K289" t="s">
        <v>74</v>
      </c>
      <c r="L289" t="s">
        <v>171</v>
      </c>
      <c r="M289" t="s">
        <v>1297</v>
      </c>
    </row>
    <row r="290" spans="2:13" x14ac:dyDescent="0.2">
      <c r="B290" t="s">
        <v>40</v>
      </c>
      <c r="C290">
        <v>117746360</v>
      </c>
      <c r="D290">
        <v>117746622</v>
      </c>
      <c r="E290">
        <v>263</v>
      </c>
      <c r="F290">
        <v>117746443</v>
      </c>
      <c r="G290">
        <v>11</v>
      </c>
      <c r="H290">
        <v>11.574680000000001</v>
      </c>
      <c r="I290">
        <v>7.4954900000000002</v>
      </c>
      <c r="J290">
        <v>7.0787800000000001</v>
      </c>
      <c r="K290" t="s">
        <v>74</v>
      </c>
      <c r="L290" t="s">
        <v>172</v>
      </c>
      <c r="M290" t="s">
        <v>1297</v>
      </c>
    </row>
    <row r="291" spans="2:13" x14ac:dyDescent="0.2">
      <c r="B291" t="s">
        <v>32</v>
      </c>
      <c r="C291">
        <v>69283984</v>
      </c>
      <c r="D291">
        <v>69284250</v>
      </c>
      <c r="E291">
        <v>267</v>
      </c>
      <c r="F291">
        <v>69284069</v>
      </c>
      <c r="G291">
        <v>11</v>
      </c>
      <c r="H291">
        <v>11.48002</v>
      </c>
      <c r="I291">
        <v>7.44177</v>
      </c>
      <c r="J291">
        <v>6.9861800000000001</v>
      </c>
      <c r="K291" t="s">
        <v>74</v>
      </c>
      <c r="L291" t="s">
        <v>129</v>
      </c>
      <c r="M291" t="s">
        <v>1297</v>
      </c>
    </row>
    <row r="292" spans="2:13" x14ac:dyDescent="0.2">
      <c r="B292" t="s">
        <v>28</v>
      </c>
      <c r="C292">
        <v>57917412</v>
      </c>
      <c r="D292">
        <v>57917670</v>
      </c>
      <c r="E292">
        <v>259</v>
      </c>
      <c r="F292">
        <v>57917535</v>
      </c>
      <c r="G292">
        <v>11</v>
      </c>
      <c r="H292">
        <v>11.20693</v>
      </c>
      <c r="I292">
        <v>7.2851299999999997</v>
      </c>
      <c r="J292">
        <v>6.7195999999999998</v>
      </c>
      <c r="K292" t="s">
        <v>74</v>
      </c>
      <c r="L292" t="s">
        <v>104</v>
      </c>
      <c r="M292" t="s">
        <v>1297</v>
      </c>
    </row>
    <row r="293" spans="2:13" x14ac:dyDescent="0.2">
      <c r="B293" t="s">
        <v>39</v>
      </c>
      <c r="C293">
        <v>74469929</v>
      </c>
      <c r="D293">
        <v>74470165</v>
      </c>
      <c r="E293">
        <v>237</v>
      </c>
      <c r="F293">
        <v>74470047</v>
      </c>
      <c r="G293">
        <v>11</v>
      </c>
      <c r="H293">
        <v>11.20693</v>
      </c>
      <c r="I293">
        <v>7.2851299999999997</v>
      </c>
      <c r="J293">
        <v>6.7195999999999998</v>
      </c>
      <c r="K293" t="s">
        <v>74</v>
      </c>
      <c r="L293" t="s">
        <v>106</v>
      </c>
      <c r="M293" t="s">
        <v>1297</v>
      </c>
    </row>
    <row r="294" spans="2:13" x14ac:dyDescent="0.2">
      <c r="B294" t="s">
        <v>25</v>
      </c>
      <c r="C294">
        <v>133594797</v>
      </c>
      <c r="D294">
        <v>133595561</v>
      </c>
      <c r="E294">
        <v>765</v>
      </c>
      <c r="F294">
        <v>133595447</v>
      </c>
      <c r="G294">
        <v>11</v>
      </c>
      <c r="H294">
        <v>10.396800000000001</v>
      </c>
      <c r="I294">
        <v>6.8075000000000001</v>
      </c>
      <c r="J294">
        <v>5.9432</v>
      </c>
      <c r="K294" t="s">
        <v>74</v>
      </c>
      <c r="L294" t="s">
        <v>85</v>
      </c>
      <c r="M294" t="s">
        <v>1297</v>
      </c>
    </row>
    <row r="295" spans="2:13" x14ac:dyDescent="0.2">
      <c r="B295" t="s">
        <v>26</v>
      </c>
      <c r="C295">
        <v>7938975</v>
      </c>
      <c r="D295">
        <v>7939208</v>
      </c>
      <c r="E295">
        <v>234</v>
      </c>
      <c r="F295">
        <v>7939039</v>
      </c>
      <c r="G295">
        <v>10</v>
      </c>
      <c r="H295">
        <v>10.979520000000001</v>
      </c>
      <c r="I295">
        <v>7.2626499999999998</v>
      </c>
      <c r="J295">
        <v>6.4976000000000003</v>
      </c>
      <c r="K295" t="s">
        <v>74</v>
      </c>
      <c r="L295" t="s">
        <v>91</v>
      </c>
      <c r="M295" t="s">
        <v>1297</v>
      </c>
    </row>
    <row r="296" spans="2:13" x14ac:dyDescent="0.2">
      <c r="B296" t="s">
        <v>28</v>
      </c>
      <c r="C296">
        <v>98077359</v>
      </c>
      <c r="D296">
        <v>98077597</v>
      </c>
      <c r="E296">
        <v>239</v>
      </c>
      <c r="F296">
        <v>98077416</v>
      </c>
      <c r="G296">
        <v>10</v>
      </c>
      <c r="H296">
        <v>10.979520000000001</v>
      </c>
      <c r="I296">
        <v>7.2626499999999998</v>
      </c>
      <c r="J296">
        <v>6.4976000000000003</v>
      </c>
      <c r="K296" t="s">
        <v>74</v>
      </c>
      <c r="L296" t="s">
        <v>107</v>
      </c>
      <c r="M296" t="s">
        <v>1297</v>
      </c>
    </row>
    <row r="297" spans="2:13" x14ac:dyDescent="0.2">
      <c r="B297" t="s">
        <v>31</v>
      </c>
      <c r="C297">
        <v>93550968</v>
      </c>
      <c r="D297">
        <v>93551227</v>
      </c>
      <c r="E297">
        <v>260</v>
      </c>
      <c r="F297">
        <v>93551163</v>
      </c>
      <c r="G297">
        <v>10</v>
      </c>
      <c r="H297">
        <v>10.8308</v>
      </c>
      <c r="I297">
        <v>7.1819300000000004</v>
      </c>
      <c r="J297">
        <v>6.3616000000000001</v>
      </c>
      <c r="K297" t="s">
        <v>74</v>
      </c>
      <c r="L297" t="s">
        <v>124</v>
      </c>
      <c r="M297" t="s">
        <v>1297</v>
      </c>
    </row>
    <row r="298" spans="2:13" x14ac:dyDescent="0.2">
      <c r="B298" t="s">
        <v>40</v>
      </c>
      <c r="C298">
        <v>93480402</v>
      </c>
      <c r="D298">
        <v>93480673</v>
      </c>
      <c r="E298">
        <v>272</v>
      </c>
      <c r="F298">
        <v>93480508</v>
      </c>
      <c r="G298">
        <v>10</v>
      </c>
      <c r="H298">
        <v>10.8308</v>
      </c>
      <c r="I298">
        <v>7.1819300000000004</v>
      </c>
      <c r="J298">
        <v>6.3616000000000001</v>
      </c>
      <c r="K298" t="s">
        <v>74</v>
      </c>
      <c r="L298" t="s">
        <v>169</v>
      </c>
      <c r="M298" t="s">
        <v>1297</v>
      </c>
    </row>
    <row r="299" spans="2:13" x14ac:dyDescent="0.2">
      <c r="B299" t="s">
        <v>25</v>
      </c>
      <c r="C299">
        <v>93091029</v>
      </c>
      <c r="D299">
        <v>93091267</v>
      </c>
      <c r="E299">
        <v>239</v>
      </c>
      <c r="F299">
        <v>93091176</v>
      </c>
      <c r="G299">
        <v>10</v>
      </c>
      <c r="H299">
        <v>10.450810000000001</v>
      </c>
      <c r="I299">
        <v>6.9715199999999999</v>
      </c>
      <c r="J299">
        <v>5.9942099999999998</v>
      </c>
      <c r="K299" t="s">
        <v>74</v>
      </c>
      <c r="L299" t="s">
        <v>81</v>
      </c>
      <c r="M299" t="s">
        <v>1297</v>
      </c>
    </row>
    <row r="300" spans="2:13" x14ac:dyDescent="0.2">
      <c r="B300" t="s">
        <v>25</v>
      </c>
      <c r="C300">
        <v>82369420</v>
      </c>
      <c r="D300">
        <v>82369657</v>
      </c>
      <c r="E300">
        <v>238</v>
      </c>
      <c r="F300">
        <v>82369552</v>
      </c>
      <c r="G300">
        <v>10</v>
      </c>
      <c r="H300">
        <v>10.10148</v>
      </c>
      <c r="I300">
        <v>6.7730800000000002</v>
      </c>
      <c r="J300">
        <v>5.6562799999999998</v>
      </c>
      <c r="K300" t="s">
        <v>74</v>
      </c>
      <c r="L300" t="s">
        <v>80</v>
      </c>
      <c r="M300" t="s">
        <v>1297</v>
      </c>
    </row>
    <row r="301" spans="2:13" x14ac:dyDescent="0.2">
      <c r="B301" t="s">
        <v>37</v>
      </c>
      <c r="C301">
        <v>134240256</v>
      </c>
      <c r="D301">
        <v>134240521</v>
      </c>
      <c r="E301">
        <v>266</v>
      </c>
      <c r="F301">
        <v>134240357</v>
      </c>
      <c r="G301">
        <v>10</v>
      </c>
      <c r="H301">
        <v>10.10148</v>
      </c>
      <c r="I301">
        <v>6.7730800000000002</v>
      </c>
      <c r="J301">
        <v>5.6562799999999998</v>
      </c>
      <c r="K301" t="s">
        <v>74</v>
      </c>
      <c r="L301" t="s">
        <v>160</v>
      </c>
      <c r="M301" t="s">
        <v>1297</v>
      </c>
    </row>
    <row r="302" spans="2:13" x14ac:dyDescent="0.2">
      <c r="B302" t="s">
        <v>26</v>
      </c>
      <c r="C302">
        <v>42779870</v>
      </c>
      <c r="D302">
        <v>42780118</v>
      </c>
      <c r="E302">
        <v>249</v>
      </c>
      <c r="F302">
        <v>42779989</v>
      </c>
      <c r="G302">
        <v>10</v>
      </c>
      <c r="H302">
        <v>10.0184</v>
      </c>
      <c r="I302">
        <v>6.7252200000000002</v>
      </c>
      <c r="J302">
        <v>5.5771100000000002</v>
      </c>
      <c r="K302" t="s">
        <v>74</v>
      </c>
      <c r="L302" t="s">
        <v>93</v>
      </c>
      <c r="M302" t="s">
        <v>1297</v>
      </c>
    </row>
    <row r="303" spans="2:13" x14ac:dyDescent="0.2">
      <c r="B303" t="s">
        <v>52</v>
      </c>
      <c r="C303">
        <v>41756785</v>
      </c>
      <c r="D303">
        <v>41757318</v>
      </c>
      <c r="E303">
        <v>534</v>
      </c>
      <c r="F303">
        <v>41757235</v>
      </c>
      <c r="G303">
        <v>10</v>
      </c>
      <c r="H303">
        <v>9.7013400000000001</v>
      </c>
      <c r="I303">
        <v>6.5403700000000002</v>
      </c>
      <c r="J303">
        <v>5.2699400000000001</v>
      </c>
      <c r="K303" t="s">
        <v>74</v>
      </c>
      <c r="L303" t="s">
        <v>143</v>
      </c>
      <c r="M303" t="s">
        <v>1297</v>
      </c>
    </row>
    <row r="304" spans="2:13" x14ac:dyDescent="0.2">
      <c r="B304" t="s">
        <v>25</v>
      </c>
      <c r="C304">
        <v>11654254</v>
      </c>
      <c r="D304">
        <v>11654490</v>
      </c>
      <c r="E304">
        <v>237</v>
      </c>
      <c r="F304">
        <v>11654381</v>
      </c>
      <c r="G304">
        <v>10</v>
      </c>
      <c r="H304">
        <v>9.6256299999999992</v>
      </c>
      <c r="I304">
        <v>6.4957399999999996</v>
      </c>
      <c r="J304">
        <v>5.2147399999999999</v>
      </c>
      <c r="K304" t="s">
        <v>74</v>
      </c>
      <c r="L304" t="s">
        <v>75</v>
      </c>
      <c r="M304" t="s">
        <v>1297</v>
      </c>
    </row>
    <row r="305" spans="2:13" x14ac:dyDescent="0.2">
      <c r="B305" t="s">
        <v>32</v>
      </c>
      <c r="C305">
        <v>86820815</v>
      </c>
      <c r="D305">
        <v>86821157</v>
      </c>
      <c r="E305">
        <v>343</v>
      </c>
      <c r="F305">
        <v>86820875</v>
      </c>
      <c r="G305">
        <v>10</v>
      </c>
      <c r="H305">
        <v>9.55124</v>
      </c>
      <c r="I305">
        <v>6.4516999999999998</v>
      </c>
      <c r="J305">
        <v>5.1445800000000004</v>
      </c>
      <c r="K305" t="s">
        <v>74</v>
      </c>
      <c r="L305" t="s">
        <v>130</v>
      </c>
      <c r="M305" t="s">
        <v>1297</v>
      </c>
    </row>
    <row r="306" spans="2:13" x14ac:dyDescent="0.2">
      <c r="B306" t="s">
        <v>38</v>
      </c>
      <c r="C306">
        <v>81821767</v>
      </c>
      <c r="D306">
        <v>81822076</v>
      </c>
      <c r="E306">
        <v>310</v>
      </c>
      <c r="F306">
        <v>81821860</v>
      </c>
      <c r="G306">
        <v>10</v>
      </c>
      <c r="H306">
        <v>8.9349900000000009</v>
      </c>
      <c r="I306">
        <v>6.0807500000000001</v>
      </c>
      <c r="J306">
        <v>4.56182</v>
      </c>
      <c r="K306" t="s">
        <v>74</v>
      </c>
      <c r="L306" t="s">
        <v>164</v>
      </c>
      <c r="M306" t="s">
        <v>1297</v>
      </c>
    </row>
    <row r="307" spans="2:13" x14ac:dyDescent="0.2">
      <c r="B307" t="s">
        <v>32</v>
      </c>
      <c r="C307">
        <v>51250554</v>
      </c>
      <c r="D307">
        <v>51250799</v>
      </c>
      <c r="E307">
        <v>246</v>
      </c>
      <c r="F307">
        <v>51250657</v>
      </c>
      <c r="G307">
        <v>9</v>
      </c>
      <c r="H307">
        <v>9.6478400000000004</v>
      </c>
      <c r="I307">
        <v>6.6024099999999999</v>
      </c>
      <c r="J307">
        <v>5.2178100000000001</v>
      </c>
      <c r="K307" t="s">
        <v>74</v>
      </c>
      <c r="L307" t="s">
        <v>127</v>
      </c>
      <c r="M307" t="s">
        <v>1297</v>
      </c>
    </row>
    <row r="308" spans="2:13" x14ac:dyDescent="0.2">
      <c r="B308" t="s">
        <v>33</v>
      </c>
      <c r="C308">
        <v>13654637</v>
      </c>
      <c r="D308">
        <v>13654928</v>
      </c>
      <c r="E308">
        <v>292</v>
      </c>
      <c r="F308">
        <v>13654711</v>
      </c>
      <c r="G308">
        <v>9</v>
      </c>
      <c r="H308">
        <v>9.6478400000000004</v>
      </c>
      <c r="I308">
        <v>6.6024099999999999</v>
      </c>
      <c r="J308">
        <v>5.2178100000000001</v>
      </c>
      <c r="K308" t="s">
        <v>74</v>
      </c>
      <c r="L308" t="s">
        <v>136</v>
      </c>
      <c r="M308" t="s">
        <v>1297</v>
      </c>
    </row>
    <row r="309" spans="2:13" x14ac:dyDescent="0.2">
      <c r="B309" t="s">
        <v>37</v>
      </c>
      <c r="C309">
        <v>132063829</v>
      </c>
      <c r="D309">
        <v>132064088</v>
      </c>
      <c r="E309">
        <v>260</v>
      </c>
      <c r="F309">
        <v>132063937</v>
      </c>
      <c r="G309">
        <v>9</v>
      </c>
      <c r="H309">
        <v>9.6478400000000004</v>
      </c>
      <c r="I309">
        <v>6.6024099999999999</v>
      </c>
      <c r="J309">
        <v>5.2178100000000001</v>
      </c>
      <c r="K309" t="s">
        <v>74</v>
      </c>
      <c r="L309" t="s">
        <v>159</v>
      </c>
      <c r="M309" t="s">
        <v>1297</v>
      </c>
    </row>
    <row r="310" spans="2:13" x14ac:dyDescent="0.2">
      <c r="B310" t="s">
        <v>39</v>
      </c>
      <c r="C310">
        <v>23881168</v>
      </c>
      <c r="D310">
        <v>23881447</v>
      </c>
      <c r="E310">
        <v>280</v>
      </c>
      <c r="F310">
        <v>23881203</v>
      </c>
      <c r="G310">
        <v>9</v>
      </c>
      <c r="H310">
        <v>9.6478400000000004</v>
      </c>
      <c r="I310">
        <v>6.6024099999999999</v>
      </c>
      <c r="J310">
        <v>5.2178100000000001</v>
      </c>
      <c r="K310" t="s">
        <v>74</v>
      </c>
      <c r="L310" t="s">
        <v>165</v>
      </c>
      <c r="M310" t="s">
        <v>1297</v>
      </c>
    </row>
    <row r="311" spans="2:13" x14ac:dyDescent="0.2">
      <c r="B311" t="s">
        <v>40</v>
      </c>
      <c r="C311">
        <v>141638644</v>
      </c>
      <c r="D311">
        <v>141639246</v>
      </c>
      <c r="E311">
        <v>603</v>
      </c>
      <c r="F311">
        <v>141638820</v>
      </c>
      <c r="G311">
        <v>9</v>
      </c>
      <c r="H311">
        <v>9.6478400000000004</v>
      </c>
      <c r="I311">
        <v>6.6024099999999999</v>
      </c>
      <c r="J311">
        <v>5.2178100000000001</v>
      </c>
      <c r="K311" t="s">
        <v>74</v>
      </c>
      <c r="L311" t="s">
        <v>174</v>
      </c>
      <c r="M311" t="s">
        <v>1297</v>
      </c>
    </row>
    <row r="312" spans="2:13" x14ac:dyDescent="0.2">
      <c r="B312" t="s">
        <v>49</v>
      </c>
      <c r="C312">
        <v>4149386</v>
      </c>
      <c r="D312">
        <v>4150237</v>
      </c>
      <c r="E312">
        <v>852</v>
      </c>
      <c r="F312">
        <v>4150206</v>
      </c>
      <c r="G312">
        <v>9</v>
      </c>
      <c r="H312">
        <v>9.6478400000000004</v>
      </c>
      <c r="I312">
        <v>6.6024099999999999</v>
      </c>
      <c r="J312">
        <v>5.2178100000000001</v>
      </c>
      <c r="K312" t="s">
        <v>74</v>
      </c>
      <c r="L312" t="s">
        <v>207</v>
      </c>
      <c r="M312" t="s">
        <v>1297</v>
      </c>
    </row>
    <row r="313" spans="2:13" x14ac:dyDescent="0.2">
      <c r="B313" t="s">
        <v>25</v>
      </c>
      <c r="C313">
        <v>152104984</v>
      </c>
      <c r="D313">
        <v>152105219</v>
      </c>
      <c r="E313">
        <v>236</v>
      </c>
      <c r="F313">
        <v>152105128</v>
      </c>
      <c r="G313">
        <v>9</v>
      </c>
      <c r="H313">
        <v>9.3374500000000005</v>
      </c>
      <c r="I313">
        <v>6.4319600000000001</v>
      </c>
      <c r="J313">
        <v>4.9406699999999999</v>
      </c>
      <c r="K313" t="s">
        <v>74</v>
      </c>
      <c r="L313" t="s">
        <v>86</v>
      </c>
      <c r="M313" t="s">
        <v>1297</v>
      </c>
    </row>
    <row r="314" spans="2:13" x14ac:dyDescent="0.2">
      <c r="B314" t="s">
        <v>25</v>
      </c>
      <c r="C314">
        <v>78573794</v>
      </c>
      <c r="D314">
        <v>78574342</v>
      </c>
      <c r="E314">
        <v>549</v>
      </c>
      <c r="F314">
        <v>78573889</v>
      </c>
      <c r="G314">
        <v>9</v>
      </c>
      <c r="H314">
        <v>8.85318</v>
      </c>
      <c r="I314">
        <v>6.1573399999999996</v>
      </c>
      <c r="J314">
        <v>4.4842700000000004</v>
      </c>
      <c r="K314" t="s">
        <v>74</v>
      </c>
      <c r="L314" t="s">
        <v>79</v>
      </c>
      <c r="M314" t="s">
        <v>1297</v>
      </c>
    </row>
    <row r="315" spans="2:13" x14ac:dyDescent="0.2">
      <c r="B315" t="s">
        <v>41</v>
      </c>
      <c r="C315">
        <v>117961974</v>
      </c>
      <c r="D315">
        <v>117962258</v>
      </c>
      <c r="E315">
        <v>285</v>
      </c>
      <c r="F315">
        <v>117962136</v>
      </c>
      <c r="G315">
        <v>9</v>
      </c>
      <c r="H315">
        <v>8.85318</v>
      </c>
      <c r="I315">
        <v>6.1573399999999996</v>
      </c>
      <c r="J315">
        <v>4.4842700000000004</v>
      </c>
      <c r="K315" t="s">
        <v>74</v>
      </c>
      <c r="L315" t="s">
        <v>179</v>
      </c>
      <c r="M315" t="s">
        <v>1297</v>
      </c>
    </row>
    <row r="316" spans="2:13" x14ac:dyDescent="0.2">
      <c r="B316" t="s">
        <v>31</v>
      </c>
      <c r="C316">
        <v>96170563</v>
      </c>
      <c r="D316">
        <v>96170838</v>
      </c>
      <c r="E316">
        <v>276</v>
      </c>
      <c r="F316">
        <v>96170611</v>
      </c>
      <c r="G316">
        <v>9</v>
      </c>
      <c r="H316">
        <v>8.7780299999999993</v>
      </c>
      <c r="I316">
        <v>6.1138399999999997</v>
      </c>
      <c r="J316">
        <v>4.4163399999999999</v>
      </c>
      <c r="K316" t="s">
        <v>74</v>
      </c>
      <c r="L316" t="s">
        <v>125</v>
      </c>
      <c r="M316" t="s">
        <v>1297</v>
      </c>
    </row>
    <row r="317" spans="2:13" x14ac:dyDescent="0.2">
      <c r="B317" t="s">
        <v>35</v>
      </c>
      <c r="C317">
        <v>168998723</v>
      </c>
      <c r="D317">
        <v>168998972</v>
      </c>
      <c r="E317">
        <v>250</v>
      </c>
      <c r="F317">
        <v>168998939</v>
      </c>
      <c r="G317">
        <v>9</v>
      </c>
      <c r="H317">
        <v>8.7780299999999993</v>
      </c>
      <c r="I317">
        <v>6.1138399999999997</v>
      </c>
      <c r="J317">
        <v>4.4163399999999999</v>
      </c>
      <c r="K317" t="s">
        <v>74</v>
      </c>
      <c r="L317" t="s">
        <v>146</v>
      </c>
      <c r="M317" t="s">
        <v>1297</v>
      </c>
    </row>
    <row r="318" spans="2:13" x14ac:dyDescent="0.2">
      <c r="B318" t="s">
        <v>27</v>
      </c>
      <c r="C318">
        <v>55393608</v>
      </c>
      <c r="D318">
        <v>55393847</v>
      </c>
      <c r="E318">
        <v>240</v>
      </c>
      <c r="F318">
        <v>55393682</v>
      </c>
      <c r="G318">
        <v>9</v>
      </c>
      <c r="H318">
        <v>8.6319900000000001</v>
      </c>
      <c r="I318">
        <v>6.0286400000000002</v>
      </c>
      <c r="J318">
        <v>4.2765500000000003</v>
      </c>
      <c r="K318" t="s">
        <v>74</v>
      </c>
      <c r="L318" t="s">
        <v>99</v>
      </c>
      <c r="M318" t="s">
        <v>1297</v>
      </c>
    </row>
    <row r="319" spans="2:13" x14ac:dyDescent="0.2">
      <c r="B319" t="s">
        <v>25</v>
      </c>
      <c r="C319">
        <v>69674533</v>
      </c>
      <c r="D319">
        <v>69674783</v>
      </c>
      <c r="E319">
        <v>251</v>
      </c>
      <c r="F319">
        <v>69674687</v>
      </c>
      <c r="G319">
        <v>9</v>
      </c>
      <c r="H319">
        <v>8.4228400000000008</v>
      </c>
      <c r="I319">
        <v>5.9052100000000003</v>
      </c>
      <c r="J319">
        <v>4.0757700000000003</v>
      </c>
      <c r="K319" t="s">
        <v>74</v>
      </c>
      <c r="L319" t="s">
        <v>78</v>
      </c>
      <c r="M319" t="s">
        <v>1297</v>
      </c>
    </row>
    <row r="320" spans="2:13" x14ac:dyDescent="0.2">
      <c r="B320" t="s">
        <v>36</v>
      </c>
      <c r="C320">
        <v>30137413</v>
      </c>
      <c r="D320">
        <v>30137681</v>
      </c>
      <c r="E320">
        <v>269</v>
      </c>
      <c r="F320">
        <v>30137480</v>
      </c>
      <c r="G320">
        <v>9</v>
      </c>
      <c r="H320">
        <v>8.4228400000000008</v>
      </c>
      <c r="I320">
        <v>5.9052100000000003</v>
      </c>
      <c r="J320">
        <v>4.0757700000000003</v>
      </c>
      <c r="K320" t="s">
        <v>74</v>
      </c>
      <c r="L320" t="s">
        <v>149</v>
      </c>
      <c r="M320" t="s">
        <v>1297</v>
      </c>
    </row>
    <row r="321" spans="2:13" x14ac:dyDescent="0.2">
      <c r="B321" t="s">
        <v>31</v>
      </c>
      <c r="C321">
        <v>91907287</v>
      </c>
      <c r="D321">
        <v>91908074</v>
      </c>
      <c r="E321">
        <v>788</v>
      </c>
      <c r="F321">
        <v>91907774</v>
      </c>
      <c r="G321">
        <v>9</v>
      </c>
      <c r="H321">
        <v>8.2245600000000003</v>
      </c>
      <c r="I321">
        <v>5.78674</v>
      </c>
      <c r="J321">
        <v>3.93696</v>
      </c>
      <c r="K321" t="s">
        <v>74</v>
      </c>
      <c r="L321" t="s">
        <v>123</v>
      </c>
      <c r="M321" t="s">
        <v>1297</v>
      </c>
    </row>
    <row r="322" spans="2:13" x14ac:dyDescent="0.2">
      <c r="B322" t="s">
        <v>51</v>
      </c>
      <c r="C322">
        <v>19007</v>
      </c>
      <c r="D322">
        <v>19304</v>
      </c>
      <c r="E322">
        <v>298</v>
      </c>
      <c r="F322">
        <v>19114</v>
      </c>
      <c r="G322">
        <v>9</v>
      </c>
      <c r="H322">
        <v>7.4687599999999996</v>
      </c>
      <c r="I322">
        <v>5.3238799999999999</v>
      </c>
      <c r="J322">
        <v>3.2431999999999999</v>
      </c>
      <c r="K322" t="s">
        <v>74</v>
      </c>
      <c r="L322" t="s">
        <v>106</v>
      </c>
      <c r="M322" t="s">
        <v>1297</v>
      </c>
    </row>
    <row r="323" spans="2:13" x14ac:dyDescent="0.2">
      <c r="B323" t="s">
        <v>28</v>
      </c>
      <c r="C323">
        <v>49359218</v>
      </c>
      <c r="D323">
        <v>49359545</v>
      </c>
      <c r="E323">
        <v>328</v>
      </c>
      <c r="F323">
        <v>49359370</v>
      </c>
      <c r="G323">
        <v>8</v>
      </c>
      <c r="H323">
        <v>8.2366200000000003</v>
      </c>
      <c r="I323">
        <v>5.8761299999999999</v>
      </c>
      <c r="J323">
        <v>3.9423400000000002</v>
      </c>
      <c r="K323" t="s">
        <v>74</v>
      </c>
      <c r="L323" t="s">
        <v>103</v>
      </c>
      <c r="M323" t="s">
        <v>1297</v>
      </c>
    </row>
    <row r="324" spans="2:13" x14ac:dyDescent="0.2">
      <c r="B324" t="s">
        <v>34</v>
      </c>
      <c r="C324">
        <v>33274795</v>
      </c>
      <c r="D324">
        <v>33275044</v>
      </c>
      <c r="E324">
        <v>250</v>
      </c>
      <c r="F324">
        <v>33274853</v>
      </c>
      <c r="G324">
        <v>8</v>
      </c>
      <c r="H324">
        <v>8.2366200000000003</v>
      </c>
      <c r="I324">
        <v>5.8761299999999999</v>
      </c>
      <c r="J324">
        <v>3.9423400000000002</v>
      </c>
      <c r="K324" t="s">
        <v>74</v>
      </c>
      <c r="L324" t="s">
        <v>141</v>
      </c>
      <c r="M324" t="s">
        <v>1297</v>
      </c>
    </row>
    <row r="325" spans="2:13" x14ac:dyDescent="0.2">
      <c r="B325" t="s">
        <v>28</v>
      </c>
      <c r="C325">
        <v>59112815</v>
      </c>
      <c r="D325">
        <v>59113947</v>
      </c>
      <c r="E325">
        <v>1133</v>
      </c>
      <c r="F325">
        <v>59113631</v>
      </c>
      <c r="G325">
        <v>8</v>
      </c>
      <c r="H325">
        <v>7.78437</v>
      </c>
      <c r="I325">
        <v>5.6216200000000001</v>
      </c>
      <c r="J325">
        <v>3.5310000000000001</v>
      </c>
      <c r="K325" t="s">
        <v>74</v>
      </c>
      <c r="L325" t="s">
        <v>105</v>
      </c>
      <c r="M325" t="s">
        <v>1297</v>
      </c>
    </row>
    <row r="326" spans="2:13" x14ac:dyDescent="0.2">
      <c r="B326" t="s">
        <v>37</v>
      </c>
      <c r="C326">
        <v>42999956</v>
      </c>
      <c r="D326">
        <v>43000194</v>
      </c>
      <c r="E326">
        <v>239</v>
      </c>
      <c r="F326">
        <v>43000105</v>
      </c>
      <c r="G326">
        <v>8</v>
      </c>
      <c r="H326">
        <v>7.6458399999999997</v>
      </c>
      <c r="I326">
        <v>5.5416100000000004</v>
      </c>
      <c r="J326">
        <v>3.4048799999999999</v>
      </c>
      <c r="K326" t="s">
        <v>74</v>
      </c>
      <c r="L326" t="s">
        <v>156</v>
      </c>
      <c r="M326" t="s">
        <v>1297</v>
      </c>
    </row>
    <row r="327" spans="2:13" x14ac:dyDescent="0.2">
      <c r="B327" t="s">
        <v>39</v>
      </c>
      <c r="C327">
        <v>20204287</v>
      </c>
      <c r="D327">
        <v>20204545</v>
      </c>
      <c r="E327">
        <v>259</v>
      </c>
      <c r="F327">
        <v>20204471</v>
      </c>
      <c r="G327">
        <v>8</v>
      </c>
      <c r="H327">
        <v>7.6458399999999997</v>
      </c>
      <c r="I327">
        <v>5.5416100000000004</v>
      </c>
      <c r="J327">
        <v>3.4048799999999999</v>
      </c>
      <c r="K327" t="s">
        <v>74</v>
      </c>
      <c r="L327" t="s">
        <v>106</v>
      </c>
      <c r="M327" t="s">
        <v>1297</v>
      </c>
    </row>
    <row r="328" spans="2:13" x14ac:dyDescent="0.2">
      <c r="B328" t="s">
        <v>26</v>
      </c>
      <c r="C328">
        <v>58239425</v>
      </c>
      <c r="D328">
        <v>58239745</v>
      </c>
      <c r="E328">
        <v>321</v>
      </c>
      <c r="F328">
        <v>58239555</v>
      </c>
      <c r="G328">
        <v>8</v>
      </c>
      <c r="H328">
        <v>7.5786100000000003</v>
      </c>
      <c r="I328">
        <v>5.5024499999999996</v>
      </c>
      <c r="J328">
        <v>3.34497</v>
      </c>
      <c r="K328" t="s">
        <v>74</v>
      </c>
      <c r="L328" t="s">
        <v>94</v>
      </c>
      <c r="M328" t="s">
        <v>1297</v>
      </c>
    </row>
    <row r="329" spans="2:13" x14ac:dyDescent="0.2">
      <c r="B329" t="s">
        <v>27</v>
      </c>
      <c r="C329">
        <v>51155334</v>
      </c>
      <c r="D329">
        <v>51155704</v>
      </c>
      <c r="E329">
        <v>371</v>
      </c>
      <c r="F329">
        <v>51155652</v>
      </c>
      <c r="G329">
        <v>8</v>
      </c>
      <c r="H329">
        <v>7.3844900000000004</v>
      </c>
      <c r="I329">
        <v>5.3882399999999997</v>
      </c>
      <c r="J329">
        <v>3.1649400000000001</v>
      </c>
      <c r="K329" t="s">
        <v>74</v>
      </c>
      <c r="L329" t="s">
        <v>98</v>
      </c>
      <c r="M329" t="s">
        <v>1297</v>
      </c>
    </row>
    <row r="330" spans="2:13" x14ac:dyDescent="0.2">
      <c r="B330" t="s">
        <v>29</v>
      </c>
      <c r="C330">
        <v>86883552</v>
      </c>
      <c r="D330">
        <v>86883856</v>
      </c>
      <c r="E330">
        <v>305</v>
      </c>
      <c r="F330">
        <v>86883666</v>
      </c>
      <c r="G330">
        <v>8</v>
      </c>
      <c r="H330">
        <v>7.1417700000000002</v>
      </c>
      <c r="I330">
        <v>5.2431299999999998</v>
      </c>
      <c r="J330">
        <v>2.9341300000000001</v>
      </c>
      <c r="K330" t="s">
        <v>74</v>
      </c>
      <c r="L330" t="s">
        <v>113</v>
      </c>
      <c r="M330" t="s">
        <v>1297</v>
      </c>
    </row>
    <row r="331" spans="2:13" x14ac:dyDescent="0.2">
      <c r="B331" t="s">
        <v>33</v>
      </c>
      <c r="C331">
        <v>29106488</v>
      </c>
      <c r="D331">
        <v>29106839</v>
      </c>
      <c r="E331">
        <v>352</v>
      </c>
      <c r="F331">
        <v>29106557</v>
      </c>
      <c r="G331">
        <v>8</v>
      </c>
      <c r="H331">
        <v>6.9153399999999996</v>
      </c>
      <c r="I331">
        <v>5.1056299999999997</v>
      </c>
      <c r="J331">
        <v>2.8193100000000002</v>
      </c>
      <c r="K331" t="s">
        <v>74</v>
      </c>
      <c r="L331" t="s">
        <v>138</v>
      </c>
      <c r="M331" t="s">
        <v>1297</v>
      </c>
    </row>
    <row r="332" spans="2:13" x14ac:dyDescent="0.2">
      <c r="B332" t="s">
        <v>41</v>
      </c>
      <c r="C332">
        <v>20678625</v>
      </c>
      <c r="D332">
        <v>20679346</v>
      </c>
      <c r="E332">
        <v>722</v>
      </c>
      <c r="F332">
        <v>20679286</v>
      </c>
      <c r="G332">
        <v>8</v>
      </c>
      <c r="H332">
        <v>6.1820700000000004</v>
      </c>
      <c r="I332">
        <v>4.6484800000000002</v>
      </c>
      <c r="J332">
        <v>2.16439</v>
      </c>
      <c r="K332" t="s">
        <v>74</v>
      </c>
      <c r="L332" t="s">
        <v>176</v>
      </c>
      <c r="M332" t="s">
        <v>1297</v>
      </c>
    </row>
    <row r="333" spans="2:13" x14ac:dyDescent="0.2">
      <c r="B333" t="s">
        <v>25</v>
      </c>
      <c r="C333">
        <v>111024221</v>
      </c>
      <c r="D333">
        <v>111024461</v>
      </c>
      <c r="E333">
        <v>241</v>
      </c>
      <c r="F333">
        <v>111024324</v>
      </c>
      <c r="G333">
        <v>7</v>
      </c>
      <c r="H333">
        <v>7.1118499999999996</v>
      </c>
      <c r="I333">
        <v>5.28193</v>
      </c>
      <c r="J333">
        <v>2.9058700000000002</v>
      </c>
      <c r="K333" t="s">
        <v>74</v>
      </c>
      <c r="L333" t="s">
        <v>82</v>
      </c>
      <c r="M333" t="s">
        <v>1297</v>
      </c>
    </row>
    <row r="334" spans="2:13" x14ac:dyDescent="0.2">
      <c r="B334" t="s">
        <v>25</v>
      </c>
      <c r="C334">
        <v>157977513</v>
      </c>
      <c r="D334">
        <v>157977750</v>
      </c>
      <c r="E334">
        <v>238</v>
      </c>
      <c r="F334">
        <v>157977590</v>
      </c>
      <c r="G334">
        <v>7</v>
      </c>
      <c r="H334">
        <v>7.1118499999999996</v>
      </c>
      <c r="I334">
        <v>5.28193</v>
      </c>
      <c r="J334">
        <v>2.9058700000000002</v>
      </c>
      <c r="K334" t="s">
        <v>74</v>
      </c>
      <c r="L334" t="s">
        <v>87</v>
      </c>
      <c r="M334" t="s">
        <v>1297</v>
      </c>
    </row>
    <row r="335" spans="2:13" x14ac:dyDescent="0.2">
      <c r="B335" t="s">
        <v>30</v>
      </c>
      <c r="C335">
        <v>19610706</v>
      </c>
      <c r="D335">
        <v>19610986</v>
      </c>
      <c r="E335">
        <v>281</v>
      </c>
      <c r="F335">
        <v>19610939</v>
      </c>
      <c r="G335">
        <v>7</v>
      </c>
      <c r="H335">
        <v>7.1118499999999996</v>
      </c>
      <c r="I335">
        <v>5.28193</v>
      </c>
      <c r="J335">
        <v>2.9058700000000002</v>
      </c>
      <c r="K335" t="s">
        <v>74</v>
      </c>
      <c r="L335" t="s">
        <v>117</v>
      </c>
      <c r="M335" t="s">
        <v>1297</v>
      </c>
    </row>
    <row r="336" spans="2:13" x14ac:dyDescent="0.2">
      <c r="B336" t="s">
        <v>36</v>
      </c>
      <c r="C336">
        <v>149052490</v>
      </c>
      <c r="D336">
        <v>149052797</v>
      </c>
      <c r="E336">
        <v>308</v>
      </c>
      <c r="F336">
        <v>149052717</v>
      </c>
      <c r="G336">
        <v>7</v>
      </c>
      <c r="H336">
        <v>7.1118499999999996</v>
      </c>
      <c r="I336">
        <v>5.28193</v>
      </c>
      <c r="J336">
        <v>2.9058700000000002</v>
      </c>
      <c r="K336" t="s">
        <v>74</v>
      </c>
      <c r="L336" t="s">
        <v>154</v>
      </c>
      <c r="M336" t="s">
        <v>1297</v>
      </c>
    </row>
    <row r="337" spans="2:14" x14ac:dyDescent="0.2">
      <c r="B337" t="s">
        <v>45</v>
      </c>
      <c r="C337">
        <v>1264</v>
      </c>
      <c r="D337">
        <v>1594</v>
      </c>
      <c r="E337">
        <v>331</v>
      </c>
      <c r="F337">
        <v>1577</v>
      </c>
      <c r="G337">
        <v>7</v>
      </c>
      <c r="H337">
        <v>7.1118499999999996</v>
      </c>
      <c r="I337">
        <v>5.28193</v>
      </c>
      <c r="J337">
        <v>2.9058700000000002</v>
      </c>
      <c r="K337" t="s">
        <v>74</v>
      </c>
      <c r="L337" t="s">
        <v>106</v>
      </c>
      <c r="M337" t="s">
        <v>1297</v>
      </c>
    </row>
    <row r="338" spans="2:14" x14ac:dyDescent="0.2">
      <c r="B338" t="s">
        <v>49</v>
      </c>
      <c r="C338">
        <v>13780667</v>
      </c>
      <c r="D338">
        <v>13780965</v>
      </c>
      <c r="E338">
        <v>299</v>
      </c>
      <c r="F338">
        <v>13780683</v>
      </c>
      <c r="G338">
        <v>7</v>
      </c>
      <c r="H338">
        <v>7.1118499999999996</v>
      </c>
      <c r="I338">
        <v>5.28193</v>
      </c>
      <c r="J338">
        <v>2.9058700000000002</v>
      </c>
      <c r="K338" t="s">
        <v>74</v>
      </c>
      <c r="L338" t="s">
        <v>210</v>
      </c>
      <c r="M338" t="s">
        <v>1297</v>
      </c>
    </row>
    <row r="339" spans="2:14" x14ac:dyDescent="0.2">
      <c r="B339" t="s">
        <v>38</v>
      </c>
      <c r="C339">
        <v>25909466</v>
      </c>
      <c r="D339">
        <v>25909718</v>
      </c>
      <c r="E339">
        <v>253</v>
      </c>
      <c r="F339">
        <v>25909662</v>
      </c>
      <c r="G339">
        <v>7</v>
      </c>
      <c r="H339">
        <v>7.0053099999999997</v>
      </c>
      <c r="I339">
        <v>5.2232200000000004</v>
      </c>
      <c r="J339">
        <v>2.8911699999999998</v>
      </c>
      <c r="K339" t="s">
        <v>74</v>
      </c>
      <c r="L339" t="s">
        <v>162</v>
      </c>
      <c r="M339" t="s">
        <v>1297</v>
      </c>
    </row>
    <row r="340" spans="2:14" x14ac:dyDescent="0.2">
      <c r="B340" t="s">
        <v>32</v>
      </c>
      <c r="C340">
        <v>40416727</v>
      </c>
      <c r="D340">
        <v>40417015</v>
      </c>
      <c r="E340">
        <v>289</v>
      </c>
      <c r="F340">
        <v>40416778</v>
      </c>
      <c r="G340">
        <v>7</v>
      </c>
      <c r="H340">
        <v>6.8663100000000004</v>
      </c>
      <c r="I340">
        <v>5.1455700000000002</v>
      </c>
      <c r="J340">
        <v>2.7717999999999998</v>
      </c>
      <c r="K340" t="s">
        <v>74</v>
      </c>
      <c r="L340" t="s">
        <v>106</v>
      </c>
      <c r="M340" t="s">
        <v>1297</v>
      </c>
    </row>
    <row r="341" spans="2:14" x14ac:dyDescent="0.2">
      <c r="B341" t="s">
        <v>40</v>
      </c>
      <c r="C341">
        <v>136896444</v>
      </c>
      <c r="D341">
        <v>136896748</v>
      </c>
      <c r="E341">
        <v>305</v>
      </c>
      <c r="F341">
        <v>136896545</v>
      </c>
      <c r="G341">
        <v>7</v>
      </c>
      <c r="H341">
        <v>6.48367</v>
      </c>
      <c r="I341">
        <v>4.9258800000000003</v>
      </c>
      <c r="J341">
        <v>2.4356200000000001</v>
      </c>
      <c r="K341" t="s">
        <v>74</v>
      </c>
      <c r="L341" t="s">
        <v>173</v>
      </c>
      <c r="M341" t="s">
        <v>1297</v>
      </c>
    </row>
    <row r="342" spans="2:14" x14ac:dyDescent="0.2">
      <c r="B342" t="s">
        <v>37</v>
      </c>
      <c r="C342">
        <v>75314278</v>
      </c>
      <c r="D342">
        <v>75314543</v>
      </c>
      <c r="E342">
        <v>266</v>
      </c>
      <c r="F342">
        <v>75314324</v>
      </c>
      <c r="G342">
        <v>7</v>
      </c>
      <c r="H342">
        <v>6.3661799999999999</v>
      </c>
      <c r="I342">
        <v>4.8567499999999999</v>
      </c>
      <c r="J342">
        <v>2.3312400000000002</v>
      </c>
      <c r="K342" t="s">
        <v>74</v>
      </c>
      <c r="L342" t="s">
        <v>157</v>
      </c>
      <c r="M342" t="s">
        <v>1297</v>
      </c>
    </row>
    <row r="343" spans="2:14" x14ac:dyDescent="0.2">
      <c r="B343" t="s">
        <v>36</v>
      </c>
      <c r="C343">
        <v>98257369</v>
      </c>
      <c r="D343">
        <v>98257602</v>
      </c>
      <c r="E343">
        <v>234</v>
      </c>
      <c r="F343">
        <v>98257391</v>
      </c>
      <c r="G343">
        <v>7</v>
      </c>
      <c r="H343">
        <v>6.2531100000000004</v>
      </c>
      <c r="I343">
        <v>4.7895500000000002</v>
      </c>
      <c r="J343">
        <v>2.22844</v>
      </c>
      <c r="K343" t="s">
        <v>74</v>
      </c>
      <c r="L343" t="s">
        <v>153</v>
      </c>
      <c r="M343" t="s">
        <v>1297</v>
      </c>
    </row>
    <row r="344" spans="2:14" x14ac:dyDescent="0.2">
      <c r="B344" t="s">
        <v>29</v>
      </c>
      <c r="C344">
        <v>113226414</v>
      </c>
      <c r="D344">
        <v>113226671</v>
      </c>
      <c r="E344">
        <v>258</v>
      </c>
      <c r="F344">
        <v>113226453</v>
      </c>
      <c r="G344">
        <v>6</v>
      </c>
      <c r="H344">
        <v>5.9169900000000002</v>
      </c>
      <c r="I344">
        <v>4.6216900000000001</v>
      </c>
      <c r="J344">
        <v>1.9116299999999999</v>
      </c>
      <c r="K344" t="s">
        <v>74</v>
      </c>
      <c r="L344" t="s">
        <v>114</v>
      </c>
      <c r="M344" t="s">
        <v>1297</v>
      </c>
    </row>
    <row r="345" spans="2:14" x14ac:dyDescent="0.2">
      <c r="B345" t="s">
        <v>32</v>
      </c>
      <c r="C345">
        <v>87096866</v>
      </c>
      <c r="D345">
        <v>87097108</v>
      </c>
      <c r="E345">
        <v>243</v>
      </c>
      <c r="F345">
        <v>87097001</v>
      </c>
      <c r="G345">
        <v>6</v>
      </c>
      <c r="H345">
        <v>5.9169900000000002</v>
      </c>
      <c r="I345">
        <v>4.6216900000000001</v>
      </c>
      <c r="J345">
        <v>1.9116299999999999</v>
      </c>
      <c r="K345" t="s">
        <v>74</v>
      </c>
      <c r="L345" t="s">
        <v>131</v>
      </c>
      <c r="M345" t="s">
        <v>1297</v>
      </c>
    </row>
    <row r="346" spans="2:14" x14ac:dyDescent="0.2">
      <c r="B346" t="s">
        <v>49</v>
      </c>
      <c r="C346">
        <v>32621850</v>
      </c>
      <c r="D346">
        <v>32622098</v>
      </c>
      <c r="E346">
        <v>249</v>
      </c>
      <c r="F346">
        <v>32621964</v>
      </c>
      <c r="G346">
        <v>6</v>
      </c>
      <c r="H346">
        <v>5.9169900000000002</v>
      </c>
      <c r="I346">
        <v>4.6216900000000001</v>
      </c>
      <c r="J346">
        <v>1.9116299999999999</v>
      </c>
      <c r="K346" t="s">
        <v>74</v>
      </c>
      <c r="L346" t="s">
        <v>212</v>
      </c>
      <c r="M346" t="s">
        <v>1297</v>
      </c>
    </row>
    <row r="347" spans="2:14" x14ac:dyDescent="0.2">
      <c r="B347" t="s">
        <v>31</v>
      </c>
      <c r="C347">
        <v>54645883</v>
      </c>
      <c r="D347">
        <v>54646177</v>
      </c>
      <c r="E347">
        <v>295</v>
      </c>
      <c r="F347">
        <v>54645899</v>
      </c>
      <c r="G347">
        <v>6</v>
      </c>
      <c r="H347">
        <v>5.1243999999999996</v>
      </c>
      <c r="I347">
        <v>4.1620499999999998</v>
      </c>
      <c r="J347">
        <v>1.3626799999999999</v>
      </c>
      <c r="K347" t="s">
        <v>74</v>
      </c>
      <c r="L347" t="s">
        <v>121</v>
      </c>
      <c r="M347" t="s">
        <v>1297</v>
      </c>
    </row>
    <row r="349" spans="2:14" x14ac:dyDescent="0.2">
      <c r="N349" t="s">
        <v>1337</v>
      </c>
    </row>
    <row r="350" spans="2:14" x14ac:dyDescent="0.2">
      <c r="N350" t="s">
        <v>1336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B542-FC44-6543-BDDB-15F50F5B74C5}">
  <dimension ref="A1:S161"/>
  <sheetViews>
    <sheetView topLeftCell="A16" workbookViewId="0">
      <selection activeCell="U36" sqref="U36"/>
    </sheetView>
  </sheetViews>
  <sheetFormatPr baseColWidth="10" defaultRowHeight="16" x14ac:dyDescent="0.2"/>
  <sheetData>
    <row r="1" spans="1:1" x14ac:dyDescent="0.2">
      <c r="A1" t="s">
        <v>453</v>
      </c>
    </row>
    <row r="2" spans="1:1" x14ac:dyDescent="0.2">
      <c r="A2" t="s">
        <v>2</v>
      </c>
    </row>
    <row r="3" spans="1:1" x14ac:dyDescent="0.2">
      <c r="A3" t="s">
        <v>454</v>
      </c>
    </row>
    <row r="4" spans="1:1" x14ac:dyDescent="0.2">
      <c r="A4" t="s">
        <v>455</v>
      </c>
    </row>
    <row r="5" spans="1:1" x14ac:dyDescent="0.2">
      <c r="A5" t="s">
        <v>456</v>
      </c>
    </row>
    <row r="6" spans="1:1" x14ac:dyDescent="0.2">
      <c r="A6" t="s">
        <v>457</v>
      </c>
    </row>
    <row r="7" spans="1:1" x14ac:dyDescent="0.2">
      <c r="A7" t="s">
        <v>7</v>
      </c>
    </row>
    <row r="8" spans="1:1" x14ac:dyDescent="0.2">
      <c r="A8" t="s">
        <v>8</v>
      </c>
    </row>
    <row r="9" spans="1:1" x14ac:dyDescent="0.2">
      <c r="A9" t="s">
        <v>458</v>
      </c>
    </row>
    <row r="10" spans="1:1" x14ac:dyDescent="0.2">
      <c r="A10" t="s">
        <v>459</v>
      </c>
    </row>
    <row r="11" spans="1:1" x14ac:dyDescent="0.2">
      <c r="A11" t="s">
        <v>460</v>
      </c>
    </row>
    <row r="12" spans="1:1" x14ac:dyDescent="0.2">
      <c r="A12" t="s">
        <v>461</v>
      </c>
    </row>
    <row r="14" spans="1:1" x14ac:dyDescent="0.2">
      <c r="A14" t="s">
        <v>462</v>
      </c>
    </row>
    <row r="15" spans="1:1" x14ac:dyDescent="0.2">
      <c r="A15" t="s">
        <v>463</v>
      </c>
    </row>
    <row r="16" spans="1:1" x14ac:dyDescent="0.2">
      <c r="A16" t="s">
        <v>464</v>
      </c>
    </row>
    <row r="17" spans="1:15" x14ac:dyDescent="0.2">
      <c r="A17" t="s">
        <v>444</v>
      </c>
    </row>
    <row r="18" spans="1:15" x14ac:dyDescent="0.2">
      <c r="A18" t="s">
        <v>465</v>
      </c>
    </row>
    <row r="19" spans="1:15" x14ac:dyDescent="0.2">
      <c r="A19" t="s">
        <v>466</v>
      </c>
    </row>
    <row r="20" spans="1:15" x14ac:dyDescent="0.2">
      <c r="A20" t="s">
        <v>467</v>
      </c>
    </row>
    <row r="21" spans="1:15" x14ac:dyDescent="0.2">
      <c r="A21" t="s">
        <v>468</v>
      </c>
    </row>
    <row r="22" spans="1:15" x14ac:dyDescent="0.2">
      <c r="A22" t="s">
        <v>469</v>
      </c>
    </row>
    <row r="23" spans="1:15" x14ac:dyDescent="0.2">
      <c r="A23" t="s">
        <v>470</v>
      </c>
      <c r="B23" t="s">
        <v>471</v>
      </c>
      <c r="D23" t="s">
        <v>472</v>
      </c>
    </row>
    <row r="24" spans="1:15" x14ac:dyDescent="0.2">
      <c r="A24" t="s">
        <v>18</v>
      </c>
      <c r="B24" t="s">
        <v>19</v>
      </c>
      <c r="C24" t="s">
        <v>20</v>
      </c>
      <c r="D24" t="s">
        <v>473</v>
      </c>
      <c r="E24" t="s">
        <v>20</v>
      </c>
      <c r="G24" t="s">
        <v>21</v>
      </c>
      <c r="H24" t="s">
        <v>474</v>
      </c>
      <c r="I24" t="s">
        <v>475</v>
      </c>
      <c r="J24" t="e">
        <v>#NAME?</v>
      </c>
      <c r="K24" t="s">
        <v>24</v>
      </c>
      <c r="L24" t="s">
        <v>476</v>
      </c>
    </row>
    <row r="25" spans="1:15" x14ac:dyDescent="0.2">
      <c r="A25" t="s">
        <v>25</v>
      </c>
      <c r="B25">
        <v>46016424</v>
      </c>
      <c r="C25" s="3">
        <v>46016615</v>
      </c>
      <c r="D25" s="3">
        <v>45974453</v>
      </c>
      <c r="E25">
        <v>45975453</v>
      </c>
      <c r="F25">
        <v>42162</v>
      </c>
      <c r="G25">
        <v>192</v>
      </c>
      <c r="H25">
        <v>96</v>
      </c>
      <c r="I25">
        <v>11</v>
      </c>
      <c r="J25">
        <v>68.41</v>
      </c>
      <c r="K25">
        <v>2303.42</v>
      </c>
      <c r="L25">
        <v>100</v>
      </c>
      <c r="N25" t="s">
        <v>74</v>
      </c>
      <c r="O25" t="s">
        <v>477</v>
      </c>
    </row>
    <row r="26" spans="1:15" x14ac:dyDescent="0.2">
      <c r="A26" t="s">
        <v>25</v>
      </c>
      <c r="B26">
        <v>98984682</v>
      </c>
      <c r="C26">
        <v>98984862</v>
      </c>
      <c r="D26">
        <v>99189861</v>
      </c>
      <c r="E26">
        <v>99190861</v>
      </c>
      <c r="F26">
        <v>-204999</v>
      </c>
      <c r="G26">
        <v>181</v>
      </c>
      <c r="H26">
        <v>90</v>
      </c>
      <c r="I26">
        <v>10</v>
      </c>
      <c r="J26">
        <v>68.41</v>
      </c>
      <c r="K26">
        <v>2094.02</v>
      </c>
      <c r="L26">
        <v>100</v>
      </c>
      <c r="N26" t="s">
        <v>74</v>
      </c>
      <c r="O26" t="s">
        <v>478</v>
      </c>
    </row>
    <row r="27" spans="1:15" x14ac:dyDescent="0.2">
      <c r="A27" t="s">
        <v>25</v>
      </c>
      <c r="B27">
        <v>170037339</v>
      </c>
      <c r="C27">
        <v>170037587</v>
      </c>
      <c r="D27">
        <v>170116235</v>
      </c>
      <c r="E27">
        <v>170117235</v>
      </c>
      <c r="F27">
        <v>-78648</v>
      </c>
      <c r="G27">
        <v>249</v>
      </c>
      <c r="H27">
        <v>137</v>
      </c>
      <c r="I27">
        <v>11</v>
      </c>
      <c r="J27">
        <v>67.38</v>
      </c>
      <c r="K27">
        <v>2094.02</v>
      </c>
      <c r="L27">
        <v>100</v>
      </c>
      <c r="N27" t="s">
        <v>74</v>
      </c>
      <c r="O27" t="s">
        <v>479</v>
      </c>
    </row>
    <row r="28" spans="1:15" x14ac:dyDescent="0.2">
      <c r="A28" t="s">
        <v>25</v>
      </c>
      <c r="B28">
        <v>183138926</v>
      </c>
      <c r="C28">
        <v>183139110</v>
      </c>
      <c r="D28">
        <v>183277178</v>
      </c>
      <c r="E28">
        <v>183278178</v>
      </c>
      <c r="F28">
        <v>-138068</v>
      </c>
      <c r="G28">
        <v>185</v>
      </c>
      <c r="H28">
        <v>92</v>
      </c>
      <c r="I28">
        <v>9</v>
      </c>
      <c r="J28">
        <v>68.41</v>
      </c>
      <c r="K28">
        <v>1884.61</v>
      </c>
      <c r="L28">
        <v>100</v>
      </c>
      <c r="N28" t="s">
        <v>74</v>
      </c>
      <c r="O28" t="s">
        <v>480</v>
      </c>
    </row>
    <row r="29" spans="1:15" x14ac:dyDescent="0.2">
      <c r="A29" t="s">
        <v>25</v>
      </c>
      <c r="B29">
        <v>185209170</v>
      </c>
      <c r="C29">
        <v>185209395</v>
      </c>
      <c r="D29">
        <v>185228856</v>
      </c>
      <c r="E29">
        <v>185229856</v>
      </c>
      <c r="F29">
        <v>-19461</v>
      </c>
      <c r="G29">
        <v>226</v>
      </c>
      <c r="H29">
        <v>113</v>
      </c>
      <c r="I29">
        <v>21</v>
      </c>
      <c r="J29">
        <v>94.63</v>
      </c>
      <c r="K29">
        <v>4397.43</v>
      </c>
      <c r="L29">
        <v>100</v>
      </c>
      <c r="N29" t="s">
        <v>74</v>
      </c>
      <c r="O29" t="s">
        <v>481</v>
      </c>
    </row>
    <row r="30" spans="1:15" x14ac:dyDescent="0.2">
      <c r="A30" t="s">
        <v>26</v>
      </c>
      <c r="B30">
        <v>34629834</v>
      </c>
      <c r="C30">
        <v>34630017</v>
      </c>
      <c r="D30">
        <v>34743735</v>
      </c>
      <c r="E30">
        <v>34744735</v>
      </c>
      <c r="F30">
        <v>-113718</v>
      </c>
      <c r="G30">
        <v>184</v>
      </c>
      <c r="H30">
        <v>92</v>
      </c>
      <c r="I30">
        <v>9</v>
      </c>
      <c r="J30">
        <v>68.41</v>
      </c>
      <c r="K30">
        <v>1884.61</v>
      </c>
      <c r="L30">
        <v>100</v>
      </c>
      <c r="N30" t="s">
        <v>74</v>
      </c>
      <c r="O30" t="s">
        <v>482</v>
      </c>
    </row>
    <row r="31" spans="1:15" x14ac:dyDescent="0.2">
      <c r="A31" t="s">
        <v>26</v>
      </c>
      <c r="B31">
        <v>41954886</v>
      </c>
      <c r="C31">
        <v>41955096</v>
      </c>
      <c r="D31">
        <v>41844231</v>
      </c>
      <c r="E31">
        <v>41845231</v>
      </c>
      <c r="F31">
        <v>110865</v>
      </c>
      <c r="G31">
        <v>211</v>
      </c>
      <c r="H31">
        <v>105</v>
      </c>
      <c r="I31">
        <v>12</v>
      </c>
      <c r="J31">
        <v>68.41</v>
      </c>
      <c r="K31">
        <v>2512.8200000000002</v>
      </c>
      <c r="L31">
        <v>100</v>
      </c>
      <c r="N31" t="s">
        <v>74</v>
      </c>
      <c r="O31" t="s">
        <v>483</v>
      </c>
    </row>
    <row r="32" spans="1:15" x14ac:dyDescent="0.2">
      <c r="A32" t="s">
        <v>26</v>
      </c>
      <c r="B32">
        <v>52646948</v>
      </c>
      <c r="C32">
        <v>52647141</v>
      </c>
      <c r="D32">
        <v>52650882</v>
      </c>
      <c r="E32">
        <v>52651882</v>
      </c>
      <c r="F32">
        <v>-3741</v>
      </c>
      <c r="G32">
        <v>194</v>
      </c>
      <c r="H32">
        <v>97</v>
      </c>
      <c r="I32">
        <v>13</v>
      </c>
      <c r="J32">
        <v>57</v>
      </c>
      <c r="K32">
        <v>1130.43</v>
      </c>
      <c r="L32">
        <v>100</v>
      </c>
      <c r="N32" t="s">
        <v>74</v>
      </c>
      <c r="O32" t="s">
        <v>484</v>
      </c>
    </row>
    <row r="33" spans="1:15" x14ac:dyDescent="0.2">
      <c r="A33" t="s">
        <v>26</v>
      </c>
      <c r="B33">
        <v>65970267</v>
      </c>
      <c r="C33">
        <v>65970463</v>
      </c>
      <c r="D33">
        <v>66418062</v>
      </c>
      <c r="E33">
        <v>66419062</v>
      </c>
      <c r="F33">
        <v>-447599</v>
      </c>
      <c r="G33">
        <v>197</v>
      </c>
      <c r="H33">
        <v>98</v>
      </c>
      <c r="I33">
        <v>12</v>
      </c>
      <c r="J33">
        <v>68.41</v>
      </c>
      <c r="K33">
        <v>2512.8200000000002</v>
      </c>
      <c r="L33">
        <v>100</v>
      </c>
      <c r="N33" t="s">
        <v>74</v>
      </c>
      <c r="O33" t="s">
        <v>106</v>
      </c>
    </row>
    <row r="34" spans="1:15" x14ac:dyDescent="0.2">
      <c r="A34" t="s">
        <v>26</v>
      </c>
      <c r="B34">
        <v>122846362</v>
      </c>
      <c r="C34">
        <v>122846565</v>
      </c>
      <c r="D34">
        <v>122835277</v>
      </c>
      <c r="E34">
        <v>122836277</v>
      </c>
      <c r="F34">
        <v>11288</v>
      </c>
      <c r="G34">
        <v>204</v>
      </c>
      <c r="H34">
        <v>102</v>
      </c>
      <c r="I34">
        <v>16</v>
      </c>
      <c r="J34">
        <v>94.63</v>
      </c>
      <c r="K34">
        <v>3350.43</v>
      </c>
      <c r="L34">
        <v>100</v>
      </c>
      <c r="N34" t="s">
        <v>74</v>
      </c>
      <c r="O34" t="s">
        <v>485</v>
      </c>
    </row>
    <row r="35" spans="1:15" x14ac:dyDescent="0.2">
      <c r="A35" t="s">
        <v>27</v>
      </c>
      <c r="B35">
        <v>5490639</v>
      </c>
      <c r="C35">
        <v>5490807</v>
      </c>
      <c r="D35">
        <v>5437941</v>
      </c>
      <c r="E35">
        <v>5438941</v>
      </c>
      <c r="F35">
        <v>52866</v>
      </c>
      <c r="G35">
        <v>169</v>
      </c>
      <c r="H35">
        <v>84</v>
      </c>
      <c r="I35">
        <v>11</v>
      </c>
      <c r="J35">
        <v>68.41</v>
      </c>
      <c r="K35">
        <v>2303.42</v>
      </c>
      <c r="L35">
        <v>100</v>
      </c>
      <c r="N35" t="s">
        <v>74</v>
      </c>
      <c r="O35" t="s">
        <v>486</v>
      </c>
    </row>
    <row r="36" spans="1:15" x14ac:dyDescent="0.2">
      <c r="A36" t="s">
        <v>27</v>
      </c>
      <c r="B36">
        <v>40197790</v>
      </c>
      <c r="C36">
        <v>40197997</v>
      </c>
      <c r="D36">
        <v>40270852</v>
      </c>
      <c r="E36">
        <v>40271852</v>
      </c>
      <c r="F36">
        <v>-72855</v>
      </c>
      <c r="G36">
        <v>208</v>
      </c>
      <c r="H36">
        <v>104</v>
      </c>
      <c r="I36">
        <v>10</v>
      </c>
      <c r="J36">
        <v>68.41</v>
      </c>
      <c r="K36">
        <v>2094.02</v>
      </c>
      <c r="L36">
        <v>100</v>
      </c>
      <c r="N36" t="s">
        <v>74</v>
      </c>
      <c r="O36" t="s">
        <v>487</v>
      </c>
    </row>
    <row r="37" spans="1:15" x14ac:dyDescent="0.2">
      <c r="A37" t="s">
        <v>27</v>
      </c>
      <c r="B37">
        <v>50217372</v>
      </c>
      <c r="C37">
        <v>50217568</v>
      </c>
      <c r="D37">
        <v>50214767</v>
      </c>
      <c r="E37">
        <v>50215767</v>
      </c>
      <c r="F37">
        <v>2801</v>
      </c>
      <c r="G37">
        <v>197</v>
      </c>
      <c r="H37">
        <v>98</v>
      </c>
      <c r="I37">
        <v>11</v>
      </c>
      <c r="J37">
        <v>68.41</v>
      </c>
      <c r="K37">
        <v>2303.42</v>
      </c>
      <c r="L37">
        <v>100</v>
      </c>
      <c r="N37" t="s">
        <v>74</v>
      </c>
      <c r="O37" t="s">
        <v>488</v>
      </c>
    </row>
    <row r="38" spans="1:15" x14ac:dyDescent="0.2">
      <c r="A38" t="s">
        <v>27</v>
      </c>
      <c r="B38">
        <v>50486031</v>
      </c>
      <c r="C38">
        <v>50486230</v>
      </c>
      <c r="D38">
        <v>50322623</v>
      </c>
      <c r="E38">
        <v>50323623</v>
      </c>
      <c r="F38">
        <v>163607</v>
      </c>
      <c r="G38">
        <v>200</v>
      </c>
      <c r="H38">
        <v>100</v>
      </c>
      <c r="I38">
        <v>13</v>
      </c>
      <c r="J38">
        <v>68.41</v>
      </c>
      <c r="K38">
        <v>2722.22</v>
      </c>
      <c r="L38">
        <v>100</v>
      </c>
      <c r="N38" t="s">
        <v>74</v>
      </c>
      <c r="O38" t="s">
        <v>489</v>
      </c>
    </row>
    <row r="39" spans="1:15" x14ac:dyDescent="0.2">
      <c r="A39" t="s">
        <v>27</v>
      </c>
      <c r="B39">
        <v>53282271</v>
      </c>
      <c r="C39">
        <v>53282491</v>
      </c>
      <c r="D39">
        <v>53294554</v>
      </c>
      <c r="E39">
        <v>53295554</v>
      </c>
      <c r="F39">
        <v>-12063</v>
      </c>
      <c r="G39">
        <v>221</v>
      </c>
      <c r="H39">
        <v>110</v>
      </c>
      <c r="I39">
        <v>11</v>
      </c>
      <c r="J39">
        <v>68.41</v>
      </c>
      <c r="K39">
        <v>2303.42</v>
      </c>
      <c r="L39">
        <v>100</v>
      </c>
      <c r="N39" t="s">
        <v>74</v>
      </c>
      <c r="O39" t="s">
        <v>490</v>
      </c>
    </row>
    <row r="40" spans="1:15" x14ac:dyDescent="0.2">
      <c r="A40" t="s">
        <v>27</v>
      </c>
      <c r="B40">
        <v>60341560</v>
      </c>
      <c r="C40">
        <v>60341787</v>
      </c>
      <c r="D40">
        <v>60335030</v>
      </c>
      <c r="E40">
        <v>60336030</v>
      </c>
      <c r="F40">
        <v>6757</v>
      </c>
      <c r="G40">
        <v>228</v>
      </c>
      <c r="H40">
        <v>98</v>
      </c>
      <c r="I40">
        <v>11</v>
      </c>
      <c r="J40">
        <v>68.41</v>
      </c>
      <c r="K40">
        <v>2094.02</v>
      </c>
      <c r="L40">
        <v>100</v>
      </c>
      <c r="N40" t="s">
        <v>74</v>
      </c>
      <c r="O40" t="s">
        <v>491</v>
      </c>
    </row>
    <row r="41" spans="1:15" x14ac:dyDescent="0.2">
      <c r="A41" t="s">
        <v>27</v>
      </c>
      <c r="B41">
        <v>72568650</v>
      </c>
      <c r="C41">
        <v>72568881</v>
      </c>
      <c r="D41">
        <v>72484094</v>
      </c>
      <c r="E41">
        <v>72485094</v>
      </c>
      <c r="F41">
        <v>84787</v>
      </c>
      <c r="G41">
        <v>232</v>
      </c>
      <c r="H41">
        <v>127</v>
      </c>
      <c r="I41">
        <v>13</v>
      </c>
      <c r="J41">
        <v>68.3</v>
      </c>
      <c r="K41">
        <v>2512.8200000000002</v>
      </c>
      <c r="L41">
        <v>100</v>
      </c>
      <c r="N41" t="s">
        <v>74</v>
      </c>
      <c r="O41" t="s">
        <v>492</v>
      </c>
    </row>
    <row r="42" spans="1:15" x14ac:dyDescent="0.2">
      <c r="A42" t="s">
        <v>27</v>
      </c>
      <c r="B42">
        <v>72630558</v>
      </c>
      <c r="C42">
        <v>72630789</v>
      </c>
      <c r="D42">
        <v>72641826</v>
      </c>
      <c r="E42">
        <v>72642826</v>
      </c>
      <c r="F42">
        <v>-11037</v>
      </c>
      <c r="G42">
        <v>232</v>
      </c>
      <c r="H42">
        <v>102</v>
      </c>
      <c r="I42">
        <v>15</v>
      </c>
      <c r="J42">
        <v>68.3</v>
      </c>
      <c r="K42">
        <v>2931.62</v>
      </c>
      <c r="L42">
        <v>100</v>
      </c>
      <c r="N42" t="s">
        <v>74</v>
      </c>
      <c r="O42" t="s">
        <v>493</v>
      </c>
    </row>
    <row r="43" spans="1:15" x14ac:dyDescent="0.2">
      <c r="A43" t="s">
        <v>27</v>
      </c>
      <c r="B43">
        <v>72875722</v>
      </c>
      <c r="C43">
        <v>72875846</v>
      </c>
      <c r="D43">
        <v>72835830</v>
      </c>
      <c r="E43">
        <v>72836830</v>
      </c>
      <c r="F43">
        <v>40016</v>
      </c>
      <c r="G43">
        <v>125</v>
      </c>
      <c r="H43">
        <v>62</v>
      </c>
      <c r="I43">
        <v>6</v>
      </c>
      <c r="J43">
        <v>68.41</v>
      </c>
      <c r="K43">
        <v>1256.4100000000001</v>
      </c>
      <c r="L43">
        <v>100</v>
      </c>
      <c r="N43" t="s">
        <v>74</v>
      </c>
      <c r="O43" t="s">
        <v>494</v>
      </c>
    </row>
    <row r="44" spans="1:15" x14ac:dyDescent="0.2">
      <c r="A44" t="s">
        <v>27</v>
      </c>
      <c r="B44">
        <v>80363312</v>
      </c>
      <c r="C44">
        <v>80363497</v>
      </c>
      <c r="D44">
        <v>80398865</v>
      </c>
      <c r="E44">
        <v>80399865</v>
      </c>
      <c r="F44">
        <v>-35368</v>
      </c>
      <c r="G44">
        <v>186</v>
      </c>
      <c r="H44">
        <v>93</v>
      </c>
      <c r="I44">
        <v>11</v>
      </c>
      <c r="J44">
        <v>68.41</v>
      </c>
      <c r="K44">
        <v>2303.42</v>
      </c>
      <c r="L44">
        <v>100</v>
      </c>
      <c r="N44" t="s">
        <v>74</v>
      </c>
      <c r="O44" t="s">
        <v>495</v>
      </c>
    </row>
    <row r="45" spans="1:15" x14ac:dyDescent="0.2">
      <c r="A45" t="s">
        <v>27</v>
      </c>
      <c r="B45">
        <v>94457136</v>
      </c>
      <c r="C45">
        <v>94457293</v>
      </c>
      <c r="D45">
        <v>94408023</v>
      </c>
      <c r="E45">
        <v>94409023</v>
      </c>
      <c r="F45">
        <v>49270</v>
      </c>
      <c r="G45">
        <v>158</v>
      </c>
      <c r="H45">
        <v>79</v>
      </c>
      <c r="I45">
        <v>9</v>
      </c>
      <c r="J45">
        <v>57</v>
      </c>
      <c r="K45">
        <v>782.61</v>
      </c>
      <c r="L45">
        <v>100</v>
      </c>
      <c r="N45" t="s">
        <v>74</v>
      </c>
      <c r="O45" t="s">
        <v>496</v>
      </c>
    </row>
    <row r="46" spans="1:15" x14ac:dyDescent="0.2">
      <c r="A46" t="s">
        <v>27</v>
      </c>
      <c r="B46">
        <v>96849830</v>
      </c>
      <c r="C46">
        <v>96850144</v>
      </c>
      <c r="D46">
        <v>96821982</v>
      </c>
      <c r="E46">
        <v>96822982</v>
      </c>
      <c r="F46">
        <v>28162</v>
      </c>
      <c r="G46">
        <v>315</v>
      </c>
      <c r="H46">
        <v>185</v>
      </c>
      <c r="I46">
        <v>14</v>
      </c>
      <c r="J46">
        <v>64.33</v>
      </c>
      <c r="K46">
        <v>2094.02</v>
      </c>
      <c r="L46">
        <v>100</v>
      </c>
      <c r="N46" t="s">
        <v>74</v>
      </c>
      <c r="O46" t="s">
        <v>497</v>
      </c>
    </row>
    <row r="47" spans="1:15" x14ac:dyDescent="0.2">
      <c r="A47" t="s">
        <v>27</v>
      </c>
      <c r="B47">
        <v>99150389</v>
      </c>
      <c r="C47">
        <v>99150613</v>
      </c>
      <c r="D47">
        <v>99208550</v>
      </c>
      <c r="E47">
        <v>99209550</v>
      </c>
      <c r="F47">
        <v>-57937</v>
      </c>
      <c r="G47">
        <v>225</v>
      </c>
      <c r="H47">
        <v>112</v>
      </c>
      <c r="I47">
        <v>11</v>
      </c>
      <c r="J47">
        <v>68.41</v>
      </c>
      <c r="K47">
        <v>2303.42</v>
      </c>
      <c r="L47">
        <v>100</v>
      </c>
      <c r="N47" t="s">
        <v>74</v>
      </c>
      <c r="O47" t="s">
        <v>498</v>
      </c>
    </row>
    <row r="48" spans="1:15" x14ac:dyDescent="0.2">
      <c r="A48" t="s">
        <v>28</v>
      </c>
      <c r="B48">
        <v>3733989</v>
      </c>
      <c r="C48">
        <v>3734182</v>
      </c>
      <c r="D48">
        <v>3738696</v>
      </c>
      <c r="E48">
        <v>3739696</v>
      </c>
      <c r="F48">
        <v>-4514</v>
      </c>
      <c r="G48">
        <v>194</v>
      </c>
      <c r="H48">
        <v>97</v>
      </c>
      <c r="I48">
        <v>10</v>
      </c>
      <c r="J48">
        <v>68.41</v>
      </c>
      <c r="K48">
        <v>2094.02</v>
      </c>
      <c r="L48">
        <v>100</v>
      </c>
      <c r="N48" t="s">
        <v>74</v>
      </c>
      <c r="O48" t="s">
        <v>499</v>
      </c>
    </row>
    <row r="49" spans="1:15" x14ac:dyDescent="0.2">
      <c r="A49" t="s">
        <v>28</v>
      </c>
      <c r="B49">
        <v>32733815</v>
      </c>
      <c r="C49">
        <v>32734020</v>
      </c>
      <c r="D49">
        <v>32851931</v>
      </c>
      <c r="E49">
        <v>32852931</v>
      </c>
      <c r="F49">
        <v>-117911</v>
      </c>
      <c r="G49">
        <v>206</v>
      </c>
      <c r="H49">
        <v>103</v>
      </c>
      <c r="I49">
        <v>13</v>
      </c>
      <c r="J49">
        <v>68.41</v>
      </c>
      <c r="K49">
        <v>2722.22</v>
      </c>
      <c r="L49">
        <v>100</v>
      </c>
      <c r="N49" t="s">
        <v>74</v>
      </c>
      <c r="O49" t="s">
        <v>500</v>
      </c>
    </row>
    <row r="50" spans="1:15" x14ac:dyDescent="0.2">
      <c r="A50" t="s">
        <v>28</v>
      </c>
      <c r="B50">
        <v>75815752</v>
      </c>
      <c r="C50">
        <v>75816004</v>
      </c>
      <c r="D50">
        <v>75713770</v>
      </c>
      <c r="E50">
        <v>75714770</v>
      </c>
      <c r="F50">
        <v>102234</v>
      </c>
      <c r="G50">
        <v>253</v>
      </c>
      <c r="H50">
        <v>149</v>
      </c>
      <c r="I50">
        <v>12</v>
      </c>
      <c r="J50">
        <v>67.17</v>
      </c>
      <c r="K50">
        <v>2303.42</v>
      </c>
      <c r="L50">
        <v>100</v>
      </c>
      <c r="N50" t="s">
        <v>74</v>
      </c>
      <c r="O50" t="s">
        <v>501</v>
      </c>
    </row>
    <row r="51" spans="1:15" x14ac:dyDescent="0.2">
      <c r="A51" t="s">
        <v>28</v>
      </c>
      <c r="B51">
        <v>80587875</v>
      </c>
      <c r="C51">
        <v>80588077</v>
      </c>
      <c r="D51">
        <v>80594254</v>
      </c>
      <c r="E51">
        <v>80595254</v>
      </c>
      <c r="F51">
        <v>-6177</v>
      </c>
      <c r="G51">
        <v>203</v>
      </c>
      <c r="H51">
        <v>101</v>
      </c>
      <c r="I51">
        <v>12</v>
      </c>
      <c r="J51">
        <v>68.41</v>
      </c>
      <c r="K51">
        <v>2512.8200000000002</v>
      </c>
      <c r="L51">
        <v>100</v>
      </c>
      <c r="N51" t="s">
        <v>74</v>
      </c>
      <c r="O51" t="s">
        <v>502</v>
      </c>
    </row>
    <row r="52" spans="1:15" x14ac:dyDescent="0.2">
      <c r="A52" t="s">
        <v>28</v>
      </c>
      <c r="B52">
        <v>113685384</v>
      </c>
      <c r="C52">
        <v>113685779</v>
      </c>
      <c r="D52">
        <v>113630044</v>
      </c>
      <c r="E52">
        <v>113631044</v>
      </c>
      <c r="F52">
        <v>55735</v>
      </c>
      <c r="G52">
        <v>396</v>
      </c>
      <c r="H52">
        <v>286</v>
      </c>
      <c r="I52">
        <v>12</v>
      </c>
      <c r="J52">
        <v>61.35</v>
      </c>
      <c r="K52">
        <v>1465.81</v>
      </c>
      <c r="L52">
        <v>100</v>
      </c>
      <c r="N52" t="s">
        <v>74</v>
      </c>
      <c r="O52" t="s">
        <v>503</v>
      </c>
    </row>
    <row r="53" spans="1:15" x14ac:dyDescent="0.2">
      <c r="A53" t="s">
        <v>29</v>
      </c>
      <c r="B53">
        <v>7858140</v>
      </c>
      <c r="C53">
        <v>7858329</v>
      </c>
      <c r="D53">
        <v>7952732</v>
      </c>
      <c r="E53">
        <v>7953732</v>
      </c>
      <c r="F53">
        <v>-94403</v>
      </c>
      <c r="G53">
        <v>190</v>
      </c>
      <c r="H53">
        <v>95</v>
      </c>
      <c r="I53">
        <v>10</v>
      </c>
      <c r="J53">
        <v>68.41</v>
      </c>
      <c r="K53">
        <v>2094.02</v>
      </c>
      <c r="L53">
        <v>100</v>
      </c>
      <c r="N53" t="s">
        <v>74</v>
      </c>
      <c r="O53" t="s">
        <v>504</v>
      </c>
    </row>
    <row r="54" spans="1:15" x14ac:dyDescent="0.2">
      <c r="A54" t="s">
        <v>29</v>
      </c>
      <c r="B54">
        <v>13593108</v>
      </c>
      <c r="C54">
        <v>13593489</v>
      </c>
      <c r="D54">
        <v>13680382</v>
      </c>
      <c r="E54">
        <v>13681382</v>
      </c>
      <c r="F54">
        <v>-86893</v>
      </c>
      <c r="G54">
        <v>382</v>
      </c>
      <c r="H54">
        <v>93</v>
      </c>
      <c r="I54">
        <v>11</v>
      </c>
      <c r="J54">
        <v>61.82</v>
      </c>
      <c r="K54">
        <v>2094.02</v>
      </c>
      <c r="L54">
        <v>100</v>
      </c>
      <c r="N54" t="s">
        <v>74</v>
      </c>
      <c r="O54" t="s">
        <v>505</v>
      </c>
    </row>
    <row r="55" spans="1:15" x14ac:dyDescent="0.2">
      <c r="A55" t="s">
        <v>29</v>
      </c>
      <c r="B55">
        <v>15919865</v>
      </c>
      <c r="C55">
        <v>15920052</v>
      </c>
      <c r="D55">
        <v>15977532</v>
      </c>
      <c r="E55">
        <v>15978532</v>
      </c>
      <c r="F55">
        <v>-57480</v>
      </c>
      <c r="G55">
        <v>188</v>
      </c>
      <c r="H55">
        <v>94</v>
      </c>
      <c r="I55">
        <v>10</v>
      </c>
      <c r="J55">
        <v>68.41</v>
      </c>
      <c r="K55">
        <v>2094.02</v>
      </c>
      <c r="L55">
        <v>100</v>
      </c>
      <c r="N55" t="s">
        <v>74</v>
      </c>
      <c r="O55" t="s">
        <v>506</v>
      </c>
    </row>
    <row r="56" spans="1:15" x14ac:dyDescent="0.2">
      <c r="A56" t="s">
        <v>29</v>
      </c>
      <c r="B56">
        <v>23682897</v>
      </c>
      <c r="C56">
        <v>23683117</v>
      </c>
      <c r="D56">
        <v>23642621</v>
      </c>
      <c r="E56">
        <v>23643621</v>
      </c>
      <c r="F56">
        <v>40496</v>
      </c>
      <c r="G56">
        <v>221</v>
      </c>
      <c r="H56">
        <v>110</v>
      </c>
      <c r="I56">
        <v>12</v>
      </c>
      <c r="J56">
        <v>68.41</v>
      </c>
      <c r="K56">
        <v>2512.8200000000002</v>
      </c>
      <c r="L56">
        <v>100</v>
      </c>
      <c r="N56" t="s">
        <v>74</v>
      </c>
      <c r="O56" t="s">
        <v>507</v>
      </c>
    </row>
    <row r="57" spans="1:15" x14ac:dyDescent="0.2">
      <c r="A57" t="s">
        <v>29</v>
      </c>
      <c r="B57">
        <v>30961527</v>
      </c>
      <c r="C57">
        <v>30961715</v>
      </c>
      <c r="D57">
        <v>30371886</v>
      </c>
      <c r="E57">
        <v>30372886</v>
      </c>
      <c r="F57">
        <v>589829</v>
      </c>
      <c r="G57">
        <v>189</v>
      </c>
      <c r="H57">
        <v>94</v>
      </c>
      <c r="I57">
        <v>10</v>
      </c>
      <c r="J57">
        <v>68.41</v>
      </c>
      <c r="K57">
        <v>2094.02</v>
      </c>
      <c r="L57">
        <v>100</v>
      </c>
      <c r="N57" t="s">
        <v>74</v>
      </c>
      <c r="O57" t="s">
        <v>508</v>
      </c>
    </row>
    <row r="58" spans="1:15" x14ac:dyDescent="0.2">
      <c r="A58" t="s">
        <v>29</v>
      </c>
      <c r="B58">
        <v>74468058</v>
      </c>
      <c r="C58">
        <v>74468276</v>
      </c>
      <c r="D58">
        <v>74475210</v>
      </c>
      <c r="E58">
        <v>74476210</v>
      </c>
      <c r="F58">
        <v>-6934</v>
      </c>
      <c r="G58">
        <v>219</v>
      </c>
      <c r="H58">
        <v>109</v>
      </c>
      <c r="I58">
        <v>17</v>
      </c>
      <c r="J58">
        <v>94.63</v>
      </c>
      <c r="K58">
        <v>3559.83</v>
      </c>
      <c r="L58">
        <v>100</v>
      </c>
      <c r="N58" t="s">
        <v>74</v>
      </c>
      <c r="O58" t="s">
        <v>509</v>
      </c>
    </row>
    <row r="59" spans="1:15" x14ac:dyDescent="0.2">
      <c r="A59" t="s">
        <v>29</v>
      </c>
      <c r="B59">
        <v>100138830</v>
      </c>
      <c r="C59">
        <v>100139145</v>
      </c>
      <c r="D59">
        <v>100098054</v>
      </c>
      <c r="E59">
        <v>100099054</v>
      </c>
      <c r="F59">
        <v>41091</v>
      </c>
      <c r="G59">
        <v>316</v>
      </c>
      <c r="H59">
        <v>216</v>
      </c>
      <c r="I59">
        <v>25</v>
      </c>
      <c r="J59">
        <v>95.92</v>
      </c>
      <c r="K59">
        <v>2086.96</v>
      </c>
      <c r="L59">
        <v>100</v>
      </c>
      <c r="N59" t="s">
        <v>74</v>
      </c>
      <c r="O59" t="s">
        <v>510</v>
      </c>
    </row>
    <row r="60" spans="1:15" x14ac:dyDescent="0.2">
      <c r="A60" t="s">
        <v>29</v>
      </c>
      <c r="B60">
        <v>111598505</v>
      </c>
      <c r="C60">
        <v>111598748</v>
      </c>
      <c r="D60">
        <v>111501883</v>
      </c>
      <c r="E60">
        <v>111502883</v>
      </c>
      <c r="F60">
        <v>96865</v>
      </c>
      <c r="G60">
        <v>244</v>
      </c>
      <c r="H60">
        <v>97</v>
      </c>
      <c r="I60">
        <v>13</v>
      </c>
      <c r="J60">
        <v>67.64</v>
      </c>
      <c r="K60">
        <v>2512.8200000000002</v>
      </c>
      <c r="L60">
        <v>100</v>
      </c>
      <c r="N60" t="s">
        <v>74</v>
      </c>
      <c r="O60" t="s">
        <v>511</v>
      </c>
    </row>
    <row r="61" spans="1:15" x14ac:dyDescent="0.2">
      <c r="A61" t="s">
        <v>30</v>
      </c>
      <c r="B61">
        <v>8431469</v>
      </c>
      <c r="C61">
        <v>8431631</v>
      </c>
      <c r="D61">
        <v>8223061</v>
      </c>
      <c r="E61">
        <v>8224061</v>
      </c>
      <c r="F61">
        <v>208570</v>
      </c>
      <c r="G61">
        <v>163</v>
      </c>
      <c r="H61">
        <v>81</v>
      </c>
      <c r="I61">
        <v>8</v>
      </c>
      <c r="J61">
        <v>68.41</v>
      </c>
      <c r="K61">
        <v>1675.21</v>
      </c>
      <c r="L61">
        <v>100</v>
      </c>
      <c r="N61" t="s">
        <v>74</v>
      </c>
      <c r="O61" t="s">
        <v>512</v>
      </c>
    </row>
    <row r="62" spans="1:15" x14ac:dyDescent="0.2">
      <c r="A62" t="s">
        <v>30</v>
      </c>
      <c r="B62">
        <v>30547273</v>
      </c>
      <c r="C62">
        <v>30547485</v>
      </c>
      <c r="D62">
        <v>30498336</v>
      </c>
      <c r="E62">
        <v>30499336</v>
      </c>
      <c r="F62">
        <v>49149</v>
      </c>
      <c r="G62">
        <v>213</v>
      </c>
      <c r="H62">
        <v>106</v>
      </c>
      <c r="I62">
        <v>14</v>
      </c>
      <c r="J62">
        <v>68.41</v>
      </c>
      <c r="K62">
        <v>2931.62</v>
      </c>
      <c r="L62">
        <v>100</v>
      </c>
      <c r="N62" t="s">
        <v>74</v>
      </c>
      <c r="O62" t="s">
        <v>513</v>
      </c>
    </row>
    <row r="63" spans="1:15" x14ac:dyDescent="0.2">
      <c r="A63" t="s">
        <v>30</v>
      </c>
      <c r="B63">
        <v>31926894</v>
      </c>
      <c r="C63">
        <v>31927100</v>
      </c>
      <c r="D63">
        <v>31794774</v>
      </c>
      <c r="E63">
        <v>31795774</v>
      </c>
      <c r="F63">
        <v>132326</v>
      </c>
      <c r="G63">
        <v>207</v>
      </c>
      <c r="H63">
        <v>103</v>
      </c>
      <c r="I63">
        <v>10</v>
      </c>
      <c r="J63">
        <v>68.41</v>
      </c>
      <c r="K63">
        <v>2094.02</v>
      </c>
      <c r="L63">
        <v>100</v>
      </c>
      <c r="N63" t="s">
        <v>74</v>
      </c>
      <c r="O63" t="s">
        <v>514</v>
      </c>
    </row>
    <row r="64" spans="1:15" x14ac:dyDescent="0.2">
      <c r="A64" t="s">
        <v>30</v>
      </c>
      <c r="B64">
        <v>63123607</v>
      </c>
      <c r="C64">
        <v>63123781</v>
      </c>
      <c r="D64">
        <v>63130657</v>
      </c>
      <c r="E64">
        <v>63131657</v>
      </c>
      <c r="F64">
        <v>-6876</v>
      </c>
      <c r="G64">
        <v>175</v>
      </c>
      <c r="H64">
        <v>87</v>
      </c>
      <c r="I64">
        <v>10</v>
      </c>
      <c r="J64">
        <v>68.41</v>
      </c>
      <c r="K64">
        <v>2094.02</v>
      </c>
      <c r="L64">
        <v>100</v>
      </c>
      <c r="N64" t="s">
        <v>74</v>
      </c>
      <c r="O64" t="s">
        <v>515</v>
      </c>
    </row>
    <row r="65" spans="1:15" x14ac:dyDescent="0.2">
      <c r="A65" t="s">
        <v>30</v>
      </c>
      <c r="B65">
        <v>86389531</v>
      </c>
      <c r="C65">
        <v>86389688</v>
      </c>
      <c r="D65">
        <v>86418223</v>
      </c>
      <c r="E65">
        <v>86418223</v>
      </c>
      <c r="F65">
        <v>-28535</v>
      </c>
      <c r="G65">
        <v>158</v>
      </c>
      <c r="H65">
        <v>79</v>
      </c>
      <c r="I65">
        <v>8</v>
      </c>
      <c r="J65">
        <v>57</v>
      </c>
      <c r="K65">
        <v>695.65</v>
      </c>
      <c r="L65">
        <v>100</v>
      </c>
      <c r="N65" t="s">
        <v>74</v>
      </c>
      <c r="O65" t="s">
        <v>516</v>
      </c>
    </row>
    <row r="66" spans="1:15" x14ac:dyDescent="0.2">
      <c r="A66" t="s">
        <v>30</v>
      </c>
      <c r="B66">
        <v>99521270</v>
      </c>
      <c r="C66">
        <v>99521465</v>
      </c>
      <c r="D66">
        <v>99649995</v>
      </c>
      <c r="E66">
        <v>99649995</v>
      </c>
      <c r="F66">
        <v>-128530</v>
      </c>
      <c r="G66">
        <v>196</v>
      </c>
      <c r="H66">
        <v>98</v>
      </c>
      <c r="I66">
        <v>12</v>
      </c>
      <c r="J66">
        <v>68.41</v>
      </c>
      <c r="K66">
        <v>2512.8200000000002</v>
      </c>
      <c r="L66">
        <v>100</v>
      </c>
      <c r="N66" t="s">
        <v>74</v>
      </c>
      <c r="O66" t="s">
        <v>517</v>
      </c>
    </row>
    <row r="67" spans="1:15" x14ac:dyDescent="0.2">
      <c r="A67" t="s">
        <v>30</v>
      </c>
      <c r="B67">
        <v>106230977</v>
      </c>
      <c r="C67">
        <v>106231099</v>
      </c>
      <c r="D67">
        <v>105975794</v>
      </c>
      <c r="E67">
        <v>105975794</v>
      </c>
      <c r="F67">
        <v>255305</v>
      </c>
      <c r="G67">
        <v>123</v>
      </c>
      <c r="H67">
        <v>61</v>
      </c>
      <c r="I67">
        <v>6</v>
      </c>
      <c r="J67">
        <v>57</v>
      </c>
      <c r="K67">
        <v>521.74</v>
      </c>
      <c r="L67">
        <v>100</v>
      </c>
      <c r="N67" t="s">
        <v>74</v>
      </c>
      <c r="O67" t="s">
        <v>518</v>
      </c>
    </row>
    <row r="68" spans="1:15" x14ac:dyDescent="0.2">
      <c r="A68" t="s">
        <v>31</v>
      </c>
      <c r="B68">
        <v>4024275</v>
      </c>
      <c r="C68">
        <v>4024456</v>
      </c>
      <c r="D68">
        <v>4058355</v>
      </c>
      <c r="E68">
        <v>4058355</v>
      </c>
      <c r="F68">
        <v>-33899</v>
      </c>
      <c r="G68">
        <v>182</v>
      </c>
      <c r="H68">
        <v>91</v>
      </c>
      <c r="I68">
        <v>10</v>
      </c>
      <c r="J68">
        <v>68.41</v>
      </c>
      <c r="K68">
        <v>2094.02</v>
      </c>
      <c r="L68">
        <v>100</v>
      </c>
      <c r="N68" t="s">
        <v>74</v>
      </c>
      <c r="O68" t="s">
        <v>519</v>
      </c>
    </row>
    <row r="69" spans="1:15" x14ac:dyDescent="0.2">
      <c r="A69" t="s">
        <v>31</v>
      </c>
      <c r="B69">
        <v>11767874</v>
      </c>
      <c r="C69">
        <v>11768106</v>
      </c>
      <c r="D69">
        <v>11593038</v>
      </c>
      <c r="E69">
        <v>11593038</v>
      </c>
      <c r="F69">
        <v>175068</v>
      </c>
      <c r="G69">
        <v>233</v>
      </c>
      <c r="H69">
        <v>101</v>
      </c>
      <c r="I69">
        <v>12</v>
      </c>
      <c r="J69">
        <v>68.239999999999995</v>
      </c>
      <c r="K69">
        <v>2094.02</v>
      </c>
      <c r="L69">
        <v>100</v>
      </c>
      <c r="N69" t="s">
        <v>74</v>
      </c>
      <c r="O69" t="s">
        <v>520</v>
      </c>
    </row>
    <row r="70" spans="1:15" x14ac:dyDescent="0.2">
      <c r="A70" t="s">
        <v>31</v>
      </c>
      <c r="B70">
        <v>51868806</v>
      </c>
      <c r="C70">
        <v>51869014</v>
      </c>
      <c r="D70">
        <v>51882655</v>
      </c>
      <c r="E70">
        <v>51882655</v>
      </c>
      <c r="F70">
        <v>-13641</v>
      </c>
      <c r="G70">
        <v>209</v>
      </c>
      <c r="H70">
        <v>104</v>
      </c>
      <c r="I70">
        <v>18</v>
      </c>
      <c r="J70">
        <v>94.63</v>
      </c>
      <c r="K70">
        <v>3769.23</v>
      </c>
      <c r="L70">
        <v>100</v>
      </c>
      <c r="N70" t="s">
        <v>74</v>
      </c>
      <c r="O70" t="s">
        <v>521</v>
      </c>
    </row>
    <row r="71" spans="1:15" x14ac:dyDescent="0.2">
      <c r="A71" t="s">
        <v>31</v>
      </c>
      <c r="B71">
        <v>63325052</v>
      </c>
      <c r="C71">
        <v>63325235</v>
      </c>
      <c r="D71">
        <v>62886276</v>
      </c>
      <c r="E71">
        <v>62886276</v>
      </c>
      <c r="F71">
        <v>438959</v>
      </c>
      <c r="G71">
        <v>184</v>
      </c>
      <c r="H71">
        <v>92</v>
      </c>
      <c r="I71">
        <v>9</v>
      </c>
      <c r="J71">
        <v>68.41</v>
      </c>
      <c r="K71">
        <v>1884.61</v>
      </c>
      <c r="L71">
        <v>100</v>
      </c>
      <c r="N71" t="s">
        <v>74</v>
      </c>
      <c r="O71" t="s">
        <v>522</v>
      </c>
    </row>
    <row r="72" spans="1:15" x14ac:dyDescent="0.2">
      <c r="A72" t="s">
        <v>31</v>
      </c>
      <c r="B72">
        <v>77283630</v>
      </c>
      <c r="C72">
        <v>77283807</v>
      </c>
      <c r="D72">
        <v>77303647</v>
      </c>
      <c r="E72">
        <v>77303647</v>
      </c>
      <c r="F72">
        <v>-19840</v>
      </c>
      <c r="G72">
        <v>178</v>
      </c>
      <c r="H72">
        <v>89</v>
      </c>
      <c r="I72">
        <v>9</v>
      </c>
      <c r="J72">
        <v>57</v>
      </c>
      <c r="K72">
        <v>782.61</v>
      </c>
      <c r="L72">
        <v>100</v>
      </c>
      <c r="N72" t="s">
        <v>74</v>
      </c>
      <c r="O72" t="s">
        <v>523</v>
      </c>
    </row>
    <row r="73" spans="1:15" x14ac:dyDescent="0.2">
      <c r="A73" t="s">
        <v>32</v>
      </c>
      <c r="B73">
        <v>13984520</v>
      </c>
      <c r="C73">
        <v>13984743</v>
      </c>
      <c r="D73">
        <v>13995831</v>
      </c>
      <c r="E73">
        <v>13995831</v>
      </c>
      <c r="F73">
        <v>-11088</v>
      </c>
      <c r="G73">
        <v>224</v>
      </c>
      <c r="H73">
        <v>112</v>
      </c>
      <c r="I73">
        <v>12</v>
      </c>
      <c r="J73">
        <v>57</v>
      </c>
      <c r="K73">
        <v>1043.48</v>
      </c>
      <c r="L73">
        <v>100</v>
      </c>
      <c r="N73" t="s">
        <v>74</v>
      </c>
      <c r="O73" t="s">
        <v>524</v>
      </c>
    </row>
    <row r="74" spans="1:15" x14ac:dyDescent="0.2">
      <c r="A74" t="s">
        <v>32</v>
      </c>
      <c r="B74">
        <v>48822650</v>
      </c>
      <c r="C74">
        <v>48822914</v>
      </c>
      <c r="D74">
        <v>48942622</v>
      </c>
      <c r="E74">
        <v>48942622</v>
      </c>
      <c r="F74">
        <v>-119708</v>
      </c>
      <c r="G74">
        <v>265</v>
      </c>
      <c r="H74">
        <v>176</v>
      </c>
      <c r="I74">
        <v>11</v>
      </c>
      <c r="J74">
        <v>66.569999999999993</v>
      </c>
      <c r="K74">
        <v>2094.02</v>
      </c>
      <c r="L74">
        <v>100</v>
      </c>
      <c r="N74" t="s">
        <v>74</v>
      </c>
      <c r="O74" t="s">
        <v>525</v>
      </c>
    </row>
    <row r="75" spans="1:15" x14ac:dyDescent="0.2">
      <c r="A75" t="s">
        <v>32</v>
      </c>
      <c r="B75">
        <v>72804308</v>
      </c>
      <c r="C75">
        <v>72804529</v>
      </c>
      <c r="D75">
        <v>72778020</v>
      </c>
      <c r="E75">
        <v>72778020</v>
      </c>
      <c r="F75">
        <v>26509</v>
      </c>
      <c r="G75">
        <v>222</v>
      </c>
      <c r="H75">
        <v>111</v>
      </c>
      <c r="I75">
        <v>19</v>
      </c>
      <c r="J75">
        <v>94.63</v>
      </c>
      <c r="K75">
        <v>3978.63</v>
      </c>
      <c r="L75">
        <v>100</v>
      </c>
      <c r="N75" t="s">
        <v>74</v>
      </c>
      <c r="O75" t="s">
        <v>526</v>
      </c>
    </row>
    <row r="76" spans="1:15" x14ac:dyDescent="0.2">
      <c r="A76" t="s">
        <v>32</v>
      </c>
      <c r="B76">
        <v>96105555</v>
      </c>
      <c r="C76">
        <v>96105881</v>
      </c>
      <c r="D76">
        <v>96155996</v>
      </c>
      <c r="E76">
        <v>96155996</v>
      </c>
      <c r="F76">
        <v>-50115</v>
      </c>
      <c r="G76">
        <v>327</v>
      </c>
      <c r="H76">
        <v>226</v>
      </c>
      <c r="I76">
        <v>13</v>
      </c>
      <c r="J76">
        <v>63.84</v>
      </c>
      <c r="K76">
        <v>2512.8200000000002</v>
      </c>
      <c r="L76">
        <v>100</v>
      </c>
      <c r="N76" t="s">
        <v>74</v>
      </c>
      <c r="O76" t="s">
        <v>527</v>
      </c>
    </row>
    <row r="77" spans="1:15" x14ac:dyDescent="0.2">
      <c r="A77" t="s">
        <v>32</v>
      </c>
      <c r="B77">
        <v>96155170</v>
      </c>
      <c r="C77">
        <v>96155366</v>
      </c>
      <c r="D77">
        <v>96155996</v>
      </c>
      <c r="E77">
        <v>96155996</v>
      </c>
      <c r="F77">
        <v>-630</v>
      </c>
      <c r="G77">
        <v>197</v>
      </c>
      <c r="H77">
        <v>98</v>
      </c>
      <c r="I77">
        <v>11</v>
      </c>
      <c r="J77">
        <v>57</v>
      </c>
      <c r="K77">
        <v>956.52</v>
      </c>
      <c r="L77">
        <v>100</v>
      </c>
      <c r="N77" t="s">
        <v>74</v>
      </c>
      <c r="O77" t="s">
        <v>528</v>
      </c>
    </row>
    <row r="78" spans="1:15" x14ac:dyDescent="0.2">
      <c r="A78" t="s">
        <v>33</v>
      </c>
      <c r="B78">
        <v>33880858</v>
      </c>
      <c r="C78">
        <v>33881085</v>
      </c>
      <c r="D78">
        <v>33746604</v>
      </c>
      <c r="E78">
        <v>33746604</v>
      </c>
      <c r="F78">
        <v>134481</v>
      </c>
      <c r="G78">
        <v>228</v>
      </c>
      <c r="H78">
        <v>121</v>
      </c>
      <c r="I78">
        <v>14</v>
      </c>
      <c r="J78">
        <v>68.41</v>
      </c>
      <c r="K78">
        <v>2722.22</v>
      </c>
      <c r="L78">
        <v>100</v>
      </c>
      <c r="N78" t="s">
        <v>74</v>
      </c>
      <c r="O78" t="s">
        <v>529</v>
      </c>
    </row>
    <row r="79" spans="1:15" x14ac:dyDescent="0.2">
      <c r="A79" t="s">
        <v>33</v>
      </c>
      <c r="B79">
        <v>38414083</v>
      </c>
      <c r="C79">
        <v>38414308</v>
      </c>
      <c r="D79">
        <v>38271024</v>
      </c>
      <c r="E79">
        <v>38271024</v>
      </c>
      <c r="F79">
        <v>143284</v>
      </c>
      <c r="G79">
        <v>226</v>
      </c>
      <c r="H79">
        <v>113</v>
      </c>
      <c r="I79">
        <v>12</v>
      </c>
      <c r="J79">
        <v>68.41</v>
      </c>
      <c r="K79">
        <v>2512.8200000000002</v>
      </c>
      <c r="L79">
        <v>100</v>
      </c>
      <c r="N79" t="s">
        <v>74</v>
      </c>
      <c r="O79" t="s">
        <v>530</v>
      </c>
    </row>
    <row r="80" spans="1:15" x14ac:dyDescent="0.2">
      <c r="A80" t="s">
        <v>33</v>
      </c>
      <c r="B80">
        <v>53688330</v>
      </c>
      <c r="C80">
        <v>53688541</v>
      </c>
      <c r="D80">
        <v>53373931</v>
      </c>
      <c r="E80">
        <v>53373931</v>
      </c>
      <c r="F80">
        <v>314610</v>
      </c>
      <c r="G80">
        <v>212</v>
      </c>
      <c r="H80">
        <v>106</v>
      </c>
      <c r="I80">
        <v>19</v>
      </c>
      <c r="J80">
        <v>94.63</v>
      </c>
      <c r="K80">
        <v>3978.63</v>
      </c>
      <c r="L80">
        <v>100</v>
      </c>
      <c r="N80" t="s">
        <v>74</v>
      </c>
      <c r="O80" t="s">
        <v>531</v>
      </c>
    </row>
    <row r="81" spans="1:15" x14ac:dyDescent="0.2">
      <c r="A81" t="s">
        <v>33</v>
      </c>
      <c r="B81">
        <v>80771421</v>
      </c>
      <c r="C81">
        <v>80771634</v>
      </c>
      <c r="D81">
        <v>80710979</v>
      </c>
      <c r="E81">
        <v>80710979</v>
      </c>
      <c r="F81">
        <v>60655</v>
      </c>
      <c r="G81">
        <v>214</v>
      </c>
      <c r="H81">
        <v>107</v>
      </c>
      <c r="I81">
        <v>12</v>
      </c>
      <c r="J81">
        <v>68.41</v>
      </c>
      <c r="K81">
        <v>2512.8200000000002</v>
      </c>
      <c r="L81">
        <v>100</v>
      </c>
      <c r="N81" t="s">
        <v>74</v>
      </c>
      <c r="O81" t="s">
        <v>532</v>
      </c>
    </row>
    <row r="82" spans="1:15" x14ac:dyDescent="0.2">
      <c r="A82" t="s">
        <v>33</v>
      </c>
      <c r="B82">
        <v>94643782</v>
      </c>
      <c r="C82">
        <v>94643958</v>
      </c>
      <c r="D82">
        <v>94762054</v>
      </c>
      <c r="E82">
        <v>94762054</v>
      </c>
      <c r="F82">
        <v>-118096</v>
      </c>
      <c r="G82">
        <v>177</v>
      </c>
      <c r="H82">
        <v>88</v>
      </c>
      <c r="I82">
        <v>9</v>
      </c>
      <c r="J82">
        <v>68.41</v>
      </c>
      <c r="K82">
        <v>1884.61</v>
      </c>
      <c r="L82">
        <v>100</v>
      </c>
      <c r="N82" t="s">
        <v>74</v>
      </c>
      <c r="O82" t="s">
        <v>533</v>
      </c>
    </row>
    <row r="83" spans="1:15" x14ac:dyDescent="0.2">
      <c r="A83" t="s">
        <v>34</v>
      </c>
      <c r="B83">
        <v>12306498</v>
      </c>
      <c r="C83">
        <v>12306693</v>
      </c>
      <c r="D83">
        <v>12726204</v>
      </c>
      <c r="E83">
        <v>12726204</v>
      </c>
      <c r="F83">
        <v>-419511</v>
      </c>
      <c r="G83">
        <v>196</v>
      </c>
      <c r="H83">
        <v>98</v>
      </c>
      <c r="I83">
        <v>10</v>
      </c>
      <c r="J83">
        <v>68.41</v>
      </c>
      <c r="K83">
        <v>2094.02</v>
      </c>
      <c r="L83">
        <v>100</v>
      </c>
      <c r="N83" t="s">
        <v>74</v>
      </c>
      <c r="O83" t="s">
        <v>534</v>
      </c>
    </row>
    <row r="84" spans="1:15" x14ac:dyDescent="0.2">
      <c r="A84" t="s">
        <v>52</v>
      </c>
      <c r="B84">
        <v>14186475</v>
      </c>
      <c r="C84">
        <v>14186649</v>
      </c>
      <c r="D84">
        <v>14103291</v>
      </c>
      <c r="E84">
        <v>14103291</v>
      </c>
      <c r="F84">
        <v>83358</v>
      </c>
      <c r="G84">
        <v>175</v>
      </c>
      <c r="H84">
        <v>87</v>
      </c>
      <c r="I84">
        <v>10</v>
      </c>
      <c r="J84">
        <v>57</v>
      </c>
      <c r="K84">
        <v>869.57</v>
      </c>
      <c r="L84">
        <v>100</v>
      </c>
      <c r="N84" t="s">
        <v>74</v>
      </c>
      <c r="O84" t="s">
        <v>535</v>
      </c>
    </row>
    <row r="85" spans="1:15" x14ac:dyDescent="0.2">
      <c r="A85" t="s">
        <v>52</v>
      </c>
      <c r="B85">
        <v>23397178</v>
      </c>
      <c r="C85">
        <v>23397377</v>
      </c>
      <c r="F85">
        <v>23397377</v>
      </c>
      <c r="G85">
        <v>200</v>
      </c>
      <c r="H85">
        <v>100</v>
      </c>
      <c r="I85">
        <v>17</v>
      </c>
      <c r="J85">
        <v>94.63</v>
      </c>
      <c r="K85">
        <v>3559.83</v>
      </c>
      <c r="L85">
        <v>100</v>
      </c>
      <c r="N85" t="s">
        <v>74</v>
      </c>
      <c r="O85" t="s">
        <v>536</v>
      </c>
    </row>
    <row r="86" spans="1:15" x14ac:dyDescent="0.2">
      <c r="A86" t="s">
        <v>52</v>
      </c>
      <c r="B86">
        <v>40508558</v>
      </c>
      <c r="C86">
        <v>40508856</v>
      </c>
      <c r="F86">
        <v>40508856</v>
      </c>
      <c r="G86">
        <v>299</v>
      </c>
      <c r="H86">
        <v>203</v>
      </c>
      <c r="I86">
        <v>11</v>
      </c>
      <c r="J86">
        <v>53.61</v>
      </c>
      <c r="K86">
        <v>869.57</v>
      </c>
      <c r="L86">
        <v>100</v>
      </c>
      <c r="N86" t="s">
        <v>74</v>
      </c>
      <c r="O86" t="s">
        <v>537</v>
      </c>
    </row>
    <row r="87" spans="1:15" x14ac:dyDescent="0.2">
      <c r="A87" t="s">
        <v>52</v>
      </c>
      <c r="B87">
        <v>41102178</v>
      </c>
      <c r="C87">
        <v>41102502</v>
      </c>
      <c r="F87">
        <v>41102502</v>
      </c>
      <c r="G87">
        <v>325</v>
      </c>
      <c r="H87">
        <v>98</v>
      </c>
      <c r="I87">
        <v>11</v>
      </c>
      <c r="J87">
        <v>63.92</v>
      </c>
      <c r="K87">
        <v>2094.02</v>
      </c>
      <c r="L87">
        <v>100</v>
      </c>
      <c r="N87" t="s">
        <v>74</v>
      </c>
      <c r="O87" t="s">
        <v>538</v>
      </c>
    </row>
    <row r="88" spans="1:15" x14ac:dyDescent="0.2">
      <c r="A88" t="s">
        <v>52</v>
      </c>
      <c r="B88">
        <v>46080250</v>
      </c>
      <c r="C88">
        <v>46080436</v>
      </c>
      <c r="F88">
        <v>46080436</v>
      </c>
      <c r="G88">
        <v>187</v>
      </c>
      <c r="H88">
        <v>93</v>
      </c>
      <c r="I88">
        <v>14</v>
      </c>
      <c r="J88">
        <v>79.41</v>
      </c>
      <c r="K88">
        <v>1217.3900000000001</v>
      </c>
      <c r="L88">
        <v>100</v>
      </c>
      <c r="N88" t="s">
        <v>74</v>
      </c>
      <c r="O88" t="s">
        <v>539</v>
      </c>
    </row>
    <row r="89" spans="1:15" x14ac:dyDescent="0.2">
      <c r="A89" t="s">
        <v>52</v>
      </c>
      <c r="B89">
        <v>54991809</v>
      </c>
      <c r="C89">
        <v>54991994</v>
      </c>
      <c r="F89">
        <v>54991994</v>
      </c>
      <c r="G89">
        <v>186</v>
      </c>
      <c r="H89">
        <v>93</v>
      </c>
      <c r="I89">
        <v>10</v>
      </c>
      <c r="J89">
        <v>68.41</v>
      </c>
      <c r="K89">
        <v>2094.02</v>
      </c>
      <c r="L89">
        <v>100</v>
      </c>
      <c r="N89" t="s">
        <v>74</v>
      </c>
      <c r="O89" t="s">
        <v>540</v>
      </c>
    </row>
    <row r="90" spans="1:15" x14ac:dyDescent="0.2">
      <c r="A90" t="s">
        <v>35</v>
      </c>
      <c r="B90">
        <v>69636605</v>
      </c>
      <c r="C90">
        <v>69636792</v>
      </c>
      <c r="F90">
        <v>69636792</v>
      </c>
      <c r="G90">
        <v>188</v>
      </c>
      <c r="H90">
        <v>94</v>
      </c>
      <c r="I90">
        <v>9</v>
      </c>
      <c r="J90">
        <v>57</v>
      </c>
      <c r="K90">
        <v>782.61</v>
      </c>
      <c r="L90">
        <v>100</v>
      </c>
      <c r="N90" t="s">
        <v>74</v>
      </c>
      <c r="O90" t="s">
        <v>541</v>
      </c>
    </row>
    <row r="91" spans="1:15" x14ac:dyDescent="0.2">
      <c r="A91" t="s">
        <v>35</v>
      </c>
      <c r="B91">
        <v>102930492</v>
      </c>
      <c r="C91">
        <v>102930696</v>
      </c>
      <c r="F91">
        <v>102930696</v>
      </c>
      <c r="G91">
        <v>205</v>
      </c>
      <c r="H91">
        <v>102</v>
      </c>
      <c r="I91">
        <v>10</v>
      </c>
      <c r="J91">
        <v>68.41</v>
      </c>
      <c r="K91">
        <v>2094.02</v>
      </c>
      <c r="L91">
        <v>100</v>
      </c>
      <c r="N91" t="s">
        <v>74</v>
      </c>
      <c r="O91" t="s">
        <v>542</v>
      </c>
    </row>
    <row r="92" spans="1:15" x14ac:dyDescent="0.2">
      <c r="A92" t="s">
        <v>35</v>
      </c>
      <c r="B92">
        <v>127858151</v>
      </c>
      <c r="C92">
        <v>127858349</v>
      </c>
      <c r="F92">
        <v>127858349</v>
      </c>
      <c r="G92">
        <v>199</v>
      </c>
      <c r="H92">
        <v>99</v>
      </c>
      <c r="I92">
        <v>10</v>
      </c>
      <c r="J92">
        <v>68.41</v>
      </c>
      <c r="K92">
        <v>2094.02</v>
      </c>
      <c r="L92">
        <v>100</v>
      </c>
      <c r="N92" t="s">
        <v>74</v>
      </c>
      <c r="O92" t="s">
        <v>543</v>
      </c>
    </row>
    <row r="93" spans="1:15" x14ac:dyDescent="0.2">
      <c r="A93" t="s">
        <v>35</v>
      </c>
      <c r="B93">
        <v>128360316</v>
      </c>
      <c r="C93">
        <v>128360501</v>
      </c>
      <c r="F93">
        <v>128360501</v>
      </c>
      <c r="G93">
        <v>186</v>
      </c>
      <c r="H93">
        <v>93</v>
      </c>
      <c r="I93">
        <v>11</v>
      </c>
      <c r="J93">
        <v>68.41</v>
      </c>
      <c r="K93">
        <v>2303.42</v>
      </c>
      <c r="L93">
        <v>100</v>
      </c>
      <c r="N93" t="s">
        <v>74</v>
      </c>
      <c r="O93" t="s">
        <v>544</v>
      </c>
    </row>
    <row r="94" spans="1:15" x14ac:dyDescent="0.2">
      <c r="A94" t="s">
        <v>35</v>
      </c>
      <c r="B94">
        <v>134806025</v>
      </c>
      <c r="C94">
        <v>134806348</v>
      </c>
      <c r="F94">
        <v>134806348</v>
      </c>
      <c r="G94">
        <v>324</v>
      </c>
      <c r="H94">
        <v>213</v>
      </c>
      <c r="I94">
        <v>12</v>
      </c>
      <c r="J94">
        <v>63.96</v>
      </c>
      <c r="K94">
        <v>1884.61</v>
      </c>
      <c r="L94">
        <v>100</v>
      </c>
      <c r="N94" t="s">
        <v>74</v>
      </c>
      <c r="O94" t="s">
        <v>545</v>
      </c>
    </row>
    <row r="95" spans="1:15" x14ac:dyDescent="0.2">
      <c r="A95" t="s">
        <v>35</v>
      </c>
      <c r="B95">
        <v>163768559</v>
      </c>
      <c r="C95">
        <v>163768759</v>
      </c>
      <c r="F95">
        <v>163768759</v>
      </c>
      <c r="G95">
        <v>201</v>
      </c>
      <c r="H95">
        <v>100</v>
      </c>
      <c r="I95">
        <v>11</v>
      </c>
      <c r="J95">
        <v>68.41</v>
      </c>
      <c r="K95">
        <v>2303.42</v>
      </c>
      <c r="L95">
        <v>100</v>
      </c>
      <c r="N95" t="s">
        <v>74</v>
      </c>
      <c r="O95" t="s">
        <v>546</v>
      </c>
    </row>
    <row r="96" spans="1:15" x14ac:dyDescent="0.2">
      <c r="A96" t="s">
        <v>35</v>
      </c>
      <c r="B96">
        <v>163918701</v>
      </c>
      <c r="C96">
        <v>163919206</v>
      </c>
      <c r="F96">
        <v>163919206</v>
      </c>
      <c r="G96">
        <v>506</v>
      </c>
      <c r="H96">
        <v>395</v>
      </c>
      <c r="I96">
        <v>11</v>
      </c>
      <c r="J96">
        <v>58.18</v>
      </c>
      <c r="K96">
        <v>837.61</v>
      </c>
      <c r="L96">
        <v>100</v>
      </c>
      <c r="N96" t="s">
        <v>74</v>
      </c>
      <c r="O96" t="s">
        <v>547</v>
      </c>
    </row>
    <row r="97" spans="1:19" x14ac:dyDescent="0.2">
      <c r="A97" t="s">
        <v>35</v>
      </c>
      <c r="B97">
        <v>166441830</v>
      </c>
      <c r="C97">
        <v>166442055</v>
      </c>
      <c r="F97">
        <v>166442055</v>
      </c>
      <c r="G97">
        <v>226</v>
      </c>
      <c r="H97">
        <v>113</v>
      </c>
      <c r="I97">
        <v>15</v>
      </c>
      <c r="J97">
        <v>68.41</v>
      </c>
      <c r="K97">
        <v>3141.02</v>
      </c>
      <c r="L97">
        <v>100</v>
      </c>
      <c r="N97" t="s">
        <v>74</v>
      </c>
      <c r="O97" t="s">
        <v>548</v>
      </c>
    </row>
    <row r="98" spans="1:19" x14ac:dyDescent="0.2">
      <c r="A98" t="s">
        <v>35</v>
      </c>
      <c r="B98">
        <v>172736494</v>
      </c>
      <c r="C98">
        <v>172736708</v>
      </c>
      <c r="F98">
        <v>172736708</v>
      </c>
      <c r="G98">
        <v>215</v>
      </c>
      <c r="H98">
        <v>107</v>
      </c>
      <c r="I98">
        <v>12</v>
      </c>
      <c r="J98">
        <v>68.41</v>
      </c>
      <c r="K98">
        <v>2512.8200000000002</v>
      </c>
      <c r="L98">
        <v>100</v>
      </c>
      <c r="N98" t="s">
        <v>74</v>
      </c>
      <c r="O98" t="s">
        <v>549</v>
      </c>
    </row>
    <row r="99" spans="1:19" x14ac:dyDescent="0.2">
      <c r="A99" t="s">
        <v>35</v>
      </c>
      <c r="B99">
        <v>180042493</v>
      </c>
      <c r="C99">
        <v>180042812</v>
      </c>
      <c r="F99">
        <v>180042812</v>
      </c>
      <c r="G99">
        <v>320</v>
      </c>
      <c r="H99">
        <v>100</v>
      </c>
      <c r="I99">
        <v>12</v>
      </c>
      <c r="J99">
        <v>64.12</v>
      </c>
      <c r="K99">
        <v>2303.42</v>
      </c>
      <c r="L99">
        <v>100</v>
      </c>
      <c r="N99" t="s">
        <v>74</v>
      </c>
      <c r="O99" t="s">
        <v>550</v>
      </c>
      <c r="S99" t="s">
        <v>551</v>
      </c>
    </row>
    <row r="100" spans="1:19" x14ac:dyDescent="0.2">
      <c r="A100" t="s">
        <v>36</v>
      </c>
      <c r="B100">
        <v>94608729</v>
      </c>
      <c r="C100">
        <v>94608944</v>
      </c>
      <c r="F100">
        <v>94608944</v>
      </c>
      <c r="G100">
        <v>216</v>
      </c>
      <c r="H100">
        <v>108</v>
      </c>
      <c r="I100">
        <v>14</v>
      </c>
      <c r="J100">
        <v>68.41</v>
      </c>
      <c r="K100">
        <v>2931.62</v>
      </c>
      <c r="L100">
        <v>100</v>
      </c>
      <c r="N100" t="s">
        <v>74</v>
      </c>
      <c r="O100" t="s">
        <v>552</v>
      </c>
    </row>
    <row r="101" spans="1:19" x14ac:dyDescent="0.2">
      <c r="A101" t="s">
        <v>36</v>
      </c>
      <c r="B101">
        <v>104219805</v>
      </c>
      <c r="C101">
        <v>104220433</v>
      </c>
      <c r="F101">
        <v>104220433</v>
      </c>
      <c r="G101">
        <v>629</v>
      </c>
      <c r="H101">
        <v>101</v>
      </c>
      <c r="I101">
        <v>11</v>
      </c>
      <c r="J101">
        <v>55.36</v>
      </c>
      <c r="K101">
        <v>1047.01</v>
      </c>
      <c r="L101">
        <v>100</v>
      </c>
      <c r="N101" t="s">
        <v>74</v>
      </c>
      <c r="O101" t="s">
        <v>553</v>
      </c>
    </row>
    <row r="102" spans="1:19" x14ac:dyDescent="0.2">
      <c r="A102" t="s">
        <v>36</v>
      </c>
      <c r="B102">
        <v>117244192</v>
      </c>
      <c r="C102">
        <v>117244403</v>
      </c>
      <c r="F102">
        <v>117244403</v>
      </c>
      <c r="G102">
        <v>212</v>
      </c>
      <c r="H102">
        <v>106</v>
      </c>
      <c r="I102">
        <v>20</v>
      </c>
      <c r="J102">
        <v>94.63</v>
      </c>
      <c r="K102">
        <v>4188.03</v>
      </c>
      <c r="L102">
        <v>100</v>
      </c>
      <c r="N102" t="s">
        <v>74</v>
      </c>
      <c r="O102" t="s">
        <v>554</v>
      </c>
    </row>
    <row r="103" spans="1:19" x14ac:dyDescent="0.2">
      <c r="A103" t="s">
        <v>36</v>
      </c>
      <c r="B103">
        <v>149317158</v>
      </c>
      <c r="C103">
        <v>149317376</v>
      </c>
      <c r="F103">
        <v>149317376</v>
      </c>
      <c r="G103">
        <v>219</v>
      </c>
      <c r="H103">
        <v>109</v>
      </c>
      <c r="I103">
        <v>19</v>
      </c>
      <c r="J103">
        <v>94.63</v>
      </c>
      <c r="K103">
        <v>3978.63</v>
      </c>
      <c r="L103">
        <v>100</v>
      </c>
      <c r="N103" t="s">
        <v>74</v>
      </c>
      <c r="O103" t="s">
        <v>555</v>
      </c>
    </row>
    <row r="104" spans="1:19" x14ac:dyDescent="0.2">
      <c r="A104" t="s">
        <v>37</v>
      </c>
      <c r="B104">
        <v>24098059</v>
      </c>
      <c r="C104">
        <v>24098283</v>
      </c>
      <c r="F104">
        <v>24098283</v>
      </c>
      <c r="G104">
        <v>225</v>
      </c>
      <c r="H104">
        <v>112</v>
      </c>
      <c r="I104">
        <v>11</v>
      </c>
      <c r="J104">
        <v>68.41</v>
      </c>
      <c r="K104">
        <v>2303.42</v>
      </c>
      <c r="L104">
        <v>100</v>
      </c>
      <c r="N104" t="s">
        <v>74</v>
      </c>
      <c r="O104" t="s">
        <v>556</v>
      </c>
    </row>
    <row r="105" spans="1:19" x14ac:dyDescent="0.2">
      <c r="A105" t="s">
        <v>37</v>
      </c>
      <c r="B105">
        <v>42804705</v>
      </c>
      <c r="C105">
        <v>42804856</v>
      </c>
      <c r="F105">
        <v>42804856</v>
      </c>
      <c r="G105">
        <v>152</v>
      </c>
      <c r="H105">
        <v>76</v>
      </c>
      <c r="I105">
        <v>8</v>
      </c>
      <c r="J105">
        <v>68.41</v>
      </c>
      <c r="K105">
        <v>1675.21</v>
      </c>
      <c r="L105">
        <v>100</v>
      </c>
      <c r="N105" t="s">
        <v>74</v>
      </c>
      <c r="O105" t="s">
        <v>557</v>
      </c>
    </row>
    <row r="106" spans="1:19" x14ac:dyDescent="0.2">
      <c r="A106" t="s">
        <v>37</v>
      </c>
      <c r="B106">
        <v>56245728</v>
      </c>
      <c r="C106">
        <v>56245940</v>
      </c>
      <c r="F106">
        <v>56245940</v>
      </c>
      <c r="G106">
        <v>213</v>
      </c>
      <c r="H106">
        <v>106</v>
      </c>
      <c r="I106">
        <v>11</v>
      </c>
      <c r="J106">
        <v>68.41</v>
      </c>
      <c r="K106">
        <v>2303.42</v>
      </c>
      <c r="L106">
        <v>100</v>
      </c>
      <c r="N106" t="s">
        <v>74</v>
      </c>
      <c r="O106" t="s">
        <v>558</v>
      </c>
    </row>
    <row r="107" spans="1:19" x14ac:dyDescent="0.2">
      <c r="A107" t="s">
        <v>37</v>
      </c>
      <c r="B107">
        <v>93744203</v>
      </c>
      <c r="C107">
        <v>93744402</v>
      </c>
      <c r="F107">
        <v>93744402</v>
      </c>
      <c r="G107">
        <v>200</v>
      </c>
      <c r="H107">
        <v>100</v>
      </c>
      <c r="I107">
        <v>17</v>
      </c>
      <c r="J107">
        <v>94.63</v>
      </c>
      <c r="K107">
        <v>3559.83</v>
      </c>
      <c r="L107">
        <v>100</v>
      </c>
      <c r="N107" t="s">
        <v>74</v>
      </c>
      <c r="O107" t="s">
        <v>559</v>
      </c>
    </row>
    <row r="108" spans="1:19" x14ac:dyDescent="0.2">
      <c r="A108" t="s">
        <v>37</v>
      </c>
      <c r="B108">
        <v>109164960</v>
      </c>
      <c r="C108">
        <v>109165181</v>
      </c>
      <c r="F108">
        <v>109165181</v>
      </c>
      <c r="G108">
        <v>222</v>
      </c>
      <c r="H108">
        <v>111</v>
      </c>
      <c r="I108">
        <v>12</v>
      </c>
      <c r="J108">
        <v>68.41</v>
      </c>
      <c r="K108">
        <v>2512.8200000000002</v>
      </c>
      <c r="L108">
        <v>100</v>
      </c>
      <c r="N108" t="s">
        <v>74</v>
      </c>
      <c r="O108" t="s">
        <v>560</v>
      </c>
    </row>
    <row r="109" spans="1:19" x14ac:dyDescent="0.2">
      <c r="A109" t="s">
        <v>37</v>
      </c>
      <c r="B109">
        <v>121024835</v>
      </c>
      <c r="C109">
        <v>121025072</v>
      </c>
      <c r="F109">
        <v>121025072</v>
      </c>
      <c r="G109">
        <v>238</v>
      </c>
      <c r="H109">
        <v>99</v>
      </c>
      <c r="I109">
        <v>19</v>
      </c>
      <c r="J109">
        <v>94.04</v>
      </c>
      <c r="K109">
        <v>3769.23</v>
      </c>
      <c r="L109">
        <v>100</v>
      </c>
      <c r="N109" t="s">
        <v>74</v>
      </c>
      <c r="O109" t="s">
        <v>561</v>
      </c>
    </row>
    <row r="110" spans="1:19" x14ac:dyDescent="0.2">
      <c r="A110" t="s">
        <v>37</v>
      </c>
      <c r="B110">
        <v>136879023</v>
      </c>
      <c r="C110">
        <v>136879259</v>
      </c>
      <c r="F110">
        <v>136879259</v>
      </c>
      <c r="G110">
        <v>237</v>
      </c>
      <c r="H110">
        <v>132</v>
      </c>
      <c r="I110">
        <v>12</v>
      </c>
      <c r="J110">
        <v>68.02</v>
      </c>
      <c r="K110">
        <v>2303.42</v>
      </c>
      <c r="L110">
        <v>100</v>
      </c>
      <c r="N110" t="s">
        <v>74</v>
      </c>
      <c r="O110" t="s">
        <v>562</v>
      </c>
    </row>
    <row r="111" spans="1:19" x14ac:dyDescent="0.2">
      <c r="A111" t="s">
        <v>37</v>
      </c>
      <c r="B111">
        <v>139023396</v>
      </c>
      <c r="C111">
        <v>139023622</v>
      </c>
      <c r="F111">
        <v>139023622</v>
      </c>
      <c r="G111">
        <v>227</v>
      </c>
      <c r="H111">
        <v>113</v>
      </c>
      <c r="I111">
        <v>14</v>
      </c>
      <c r="J111">
        <v>57</v>
      </c>
      <c r="K111">
        <v>1217.3900000000001</v>
      </c>
      <c r="L111">
        <v>100</v>
      </c>
      <c r="N111" t="s">
        <v>74</v>
      </c>
      <c r="O111" t="s">
        <v>563</v>
      </c>
    </row>
    <row r="112" spans="1:19" x14ac:dyDescent="0.2">
      <c r="A112" t="s">
        <v>37</v>
      </c>
      <c r="B112">
        <v>155222525</v>
      </c>
      <c r="C112">
        <v>155223209</v>
      </c>
      <c r="F112">
        <v>155223209</v>
      </c>
      <c r="G112">
        <v>685</v>
      </c>
      <c r="H112">
        <v>384</v>
      </c>
      <c r="I112">
        <v>18</v>
      </c>
      <c r="J112">
        <v>75.739999999999995</v>
      </c>
      <c r="K112">
        <v>1675.21</v>
      </c>
      <c r="L112">
        <v>100</v>
      </c>
      <c r="N112" t="s">
        <v>74</v>
      </c>
      <c r="O112" t="s">
        <v>564</v>
      </c>
      <c r="S112" t="s">
        <v>565</v>
      </c>
    </row>
    <row r="113" spans="1:15" x14ac:dyDescent="0.2">
      <c r="A113" t="s">
        <v>38</v>
      </c>
      <c r="B113">
        <v>3874787</v>
      </c>
      <c r="C113">
        <v>3874954</v>
      </c>
      <c r="F113">
        <v>3874954</v>
      </c>
      <c r="G113">
        <v>168</v>
      </c>
      <c r="H113">
        <v>84</v>
      </c>
      <c r="I113">
        <v>8</v>
      </c>
      <c r="J113">
        <v>68.41</v>
      </c>
      <c r="K113">
        <v>1675.21</v>
      </c>
      <c r="L113">
        <v>100</v>
      </c>
      <c r="N113" t="s">
        <v>74</v>
      </c>
      <c r="O113" t="s">
        <v>566</v>
      </c>
    </row>
    <row r="114" spans="1:15" x14ac:dyDescent="0.2">
      <c r="A114" t="s">
        <v>38</v>
      </c>
      <c r="B114">
        <v>5691742</v>
      </c>
      <c r="C114">
        <v>5691964</v>
      </c>
      <c r="F114">
        <v>5691964</v>
      </c>
      <c r="G114">
        <v>223</v>
      </c>
      <c r="H114">
        <v>111</v>
      </c>
      <c r="I114">
        <v>23</v>
      </c>
      <c r="J114">
        <v>121.82</v>
      </c>
      <c r="K114">
        <v>4816.24</v>
      </c>
      <c r="L114">
        <v>100</v>
      </c>
      <c r="N114" t="s">
        <v>74</v>
      </c>
      <c r="O114" t="s">
        <v>567</v>
      </c>
    </row>
    <row r="115" spans="1:15" x14ac:dyDescent="0.2">
      <c r="A115" t="s">
        <v>38</v>
      </c>
      <c r="B115">
        <v>30136547</v>
      </c>
      <c r="C115">
        <v>30136766</v>
      </c>
      <c r="F115">
        <v>30136766</v>
      </c>
      <c r="G115">
        <v>220</v>
      </c>
      <c r="H115">
        <v>110</v>
      </c>
      <c r="I115">
        <v>12</v>
      </c>
      <c r="J115">
        <v>68.41</v>
      </c>
      <c r="K115">
        <v>2512.8200000000002</v>
      </c>
      <c r="L115">
        <v>100</v>
      </c>
      <c r="N115" t="s">
        <v>74</v>
      </c>
      <c r="O115" t="s">
        <v>568</v>
      </c>
    </row>
    <row r="116" spans="1:15" x14ac:dyDescent="0.2">
      <c r="A116" t="s">
        <v>38</v>
      </c>
      <c r="B116">
        <v>38022927</v>
      </c>
      <c r="C116">
        <v>38023321</v>
      </c>
      <c r="F116">
        <v>38023321</v>
      </c>
      <c r="G116">
        <v>395</v>
      </c>
      <c r="H116">
        <v>303</v>
      </c>
      <c r="I116">
        <v>13</v>
      </c>
      <c r="J116">
        <v>50.01</v>
      </c>
      <c r="K116">
        <v>695.65</v>
      </c>
      <c r="L116">
        <v>100</v>
      </c>
      <c r="N116" t="s">
        <v>74</v>
      </c>
      <c r="O116" t="s">
        <v>569</v>
      </c>
    </row>
    <row r="117" spans="1:15" x14ac:dyDescent="0.2">
      <c r="A117" t="s">
        <v>38</v>
      </c>
      <c r="B117">
        <v>39291075</v>
      </c>
      <c r="C117">
        <v>39291265</v>
      </c>
      <c r="F117">
        <v>39291265</v>
      </c>
      <c r="G117">
        <v>191</v>
      </c>
      <c r="H117">
        <v>95</v>
      </c>
      <c r="I117">
        <v>10</v>
      </c>
      <c r="J117">
        <v>68.41</v>
      </c>
      <c r="K117">
        <v>2094.02</v>
      </c>
      <c r="L117">
        <v>100</v>
      </c>
      <c r="N117" t="s">
        <v>74</v>
      </c>
      <c r="O117" t="s">
        <v>570</v>
      </c>
    </row>
    <row r="118" spans="1:15" x14ac:dyDescent="0.2">
      <c r="A118" t="s">
        <v>38</v>
      </c>
      <c r="B118">
        <v>45533881</v>
      </c>
      <c r="C118">
        <v>45534080</v>
      </c>
      <c r="F118">
        <v>45534080</v>
      </c>
      <c r="G118">
        <v>200</v>
      </c>
      <c r="H118">
        <v>100</v>
      </c>
      <c r="I118">
        <v>11</v>
      </c>
      <c r="J118">
        <v>57</v>
      </c>
      <c r="K118">
        <v>956.52</v>
      </c>
      <c r="L118">
        <v>100</v>
      </c>
      <c r="N118" t="s">
        <v>74</v>
      </c>
      <c r="O118" t="s">
        <v>571</v>
      </c>
    </row>
    <row r="119" spans="1:15" x14ac:dyDescent="0.2">
      <c r="A119" t="s">
        <v>38</v>
      </c>
      <c r="B119">
        <v>85441275</v>
      </c>
      <c r="C119">
        <v>85441490</v>
      </c>
      <c r="F119">
        <v>85441490</v>
      </c>
      <c r="G119">
        <v>216</v>
      </c>
      <c r="H119">
        <v>108</v>
      </c>
      <c r="I119">
        <v>12</v>
      </c>
      <c r="J119">
        <v>68.41</v>
      </c>
      <c r="K119">
        <v>2512.8200000000002</v>
      </c>
      <c r="L119">
        <v>100</v>
      </c>
      <c r="N119" t="s">
        <v>74</v>
      </c>
      <c r="O119" t="s">
        <v>572</v>
      </c>
    </row>
    <row r="120" spans="1:15" x14ac:dyDescent="0.2">
      <c r="A120" t="s">
        <v>38</v>
      </c>
      <c r="B120">
        <v>115666470</v>
      </c>
      <c r="C120">
        <v>115666670</v>
      </c>
      <c r="F120">
        <v>115666670</v>
      </c>
      <c r="G120">
        <v>201</v>
      </c>
      <c r="H120">
        <v>100</v>
      </c>
      <c r="I120">
        <v>12</v>
      </c>
      <c r="J120">
        <v>68.41</v>
      </c>
      <c r="K120">
        <v>2512.8200000000002</v>
      </c>
      <c r="L120">
        <v>100</v>
      </c>
      <c r="N120" t="s">
        <v>74</v>
      </c>
      <c r="O120" t="s">
        <v>573</v>
      </c>
    </row>
    <row r="121" spans="1:15" x14ac:dyDescent="0.2">
      <c r="A121" t="s">
        <v>38</v>
      </c>
      <c r="B121">
        <v>116285114</v>
      </c>
      <c r="C121">
        <v>116285301</v>
      </c>
      <c r="F121">
        <v>116285301</v>
      </c>
      <c r="G121">
        <v>188</v>
      </c>
      <c r="H121">
        <v>94</v>
      </c>
      <c r="I121">
        <v>12</v>
      </c>
      <c r="J121">
        <v>68.41</v>
      </c>
      <c r="K121">
        <v>2512.8200000000002</v>
      </c>
      <c r="L121">
        <v>100</v>
      </c>
      <c r="N121" t="s">
        <v>74</v>
      </c>
      <c r="O121" t="s">
        <v>574</v>
      </c>
    </row>
    <row r="122" spans="1:15" x14ac:dyDescent="0.2">
      <c r="A122" t="s">
        <v>38</v>
      </c>
      <c r="B122">
        <v>124225229</v>
      </c>
      <c r="C122">
        <v>124225461</v>
      </c>
      <c r="F122">
        <v>124225461</v>
      </c>
      <c r="G122">
        <v>233</v>
      </c>
      <c r="H122">
        <v>125</v>
      </c>
      <c r="I122">
        <v>15</v>
      </c>
      <c r="J122">
        <v>68.239999999999995</v>
      </c>
      <c r="K122">
        <v>2931.62</v>
      </c>
      <c r="L122">
        <v>100</v>
      </c>
      <c r="N122" t="s">
        <v>74</v>
      </c>
      <c r="O122" t="s">
        <v>575</v>
      </c>
    </row>
    <row r="123" spans="1:15" x14ac:dyDescent="0.2">
      <c r="A123" t="s">
        <v>38</v>
      </c>
      <c r="B123">
        <v>128661303</v>
      </c>
      <c r="C123">
        <v>128661509</v>
      </c>
      <c r="F123">
        <v>128661509</v>
      </c>
      <c r="G123">
        <v>207</v>
      </c>
      <c r="H123">
        <v>103</v>
      </c>
      <c r="I123">
        <v>12</v>
      </c>
      <c r="J123">
        <v>57</v>
      </c>
      <c r="K123">
        <v>1043.48</v>
      </c>
      <c r="L123">
        <v>100</v>
      </c>
      <c r="N123" t="s">
        <v>74</v>
      </c>
      <c r="O123" t="s">
        <v>576</v>
      </c>
    </row>
    <row r="124" spans="1:15" x14ac:dyDescent="0.2">
      <c r="A124" t="s">
        <v>38</v>
      </c>
      <c r="B124">
        <v>136023161</v>
      </c>
      <c r="C124">
        <v>136023345</v>
      </c>
      <c r="F124">
        <v>136023345</v>
      </c>
      <c r="G124">
        <v>185</v>
      </c>
      <c r="H124">
        <v>92</v>
      </c>
      <c r="I124">
        <v>15</v>
      </c>
      <c r="J124">
        <v>94.63</v>
      </c>
      <c r="K124">
        <v>3141.02</v>
      </c>
      <c r="L124">
        <v>100</v>
      </c>
      <c r="N124" t="s">
        <v>74</v>
      </c>
      <c r="O124" t="s">
        <v>577</v>
      </c>
    </row>
    <row r="125" spans="1:15" x14ac:dyDescent="0.2">
      <c r="A125" t="s">
        <v>38</v>
      </c>
      <c r="B125">
        <v>140746050</v>
      </c>
      <c r="C125">
        <v>140746242</v>
      </c>
      <c r="F125">
        <v>140746242</v>
      </c>
      <c r="G125">
        <v>193</v>
      </c>
      <c r="H125">
        <v>96</v>
      </c>
      <c r="I125">
        <v>10</v>
      </c>
      <c r="J125">
        <v>68.41</v>
      </c>
      <c r="K125">
        <v>2094.02</v>
      </c>
      <c r="L125">
        <v>100</v>
      </c>
      <c r="N125" t="s">
        <v>74</v>
      </c>
      <c r="O125" t="s">
        <v>578</v>
      </c>
    </row>
    <row r="126" spans="1:15" x14ac:dyDescent="0.2">
      <c r="A126" t="s">
        <v>38</v>
      </c>
      <c r="B126">
        <v>149644041</v>
      </c>
      <c r="C126">
        <v>149644268</v>
      </c>
      <c r="F126">
        <v>149644268</v>
      </c>
      <c r="G126">
        <v>228</v>
      </c>
      <c r="H126">
        <v>103</v>
      </c>
      <c r="I126">
        <v>16</v>
      </c>
      <c r="J126">
        <v>57</v>
      </c>
      <c r="K126">
        <v>1304.3499999999999</v>
      </c>
      <c r="L126">
        <v>100</v>
      </c>
      <c r="N126" t="s">
        <v>74</v>
      </c>
      <c r="O126" t="s">
        <v>579</v>
      </c>
    </row>
    <row r="127" spans="1:15" x14ac:dyDescent="0.2">
      <c r="A127" t="s">
        <v>39</v>
      </c>
      <c r="B127">
        <v>17240133</v>
      </c>
      <c r="C127">
        <v>17240368</v>
      </c>
      <c r="F127">
        <v>17240368</v>
      </c>
      <c r="G127">
        <v>236</v>
      </c>
      <c r="H127">
        <v>104</v>
      </c>
      <c r="I127">
        <v>14</v>
      </c>
      <c r="J127">
        <v>68.08</v>
      </c>
      <c r="K127">
        <v>2512.8200000000002</v>
      </c>
      <c r="L127">
        <v>100</v>
      </c>
      <c r="N127" t="s">
        <v>74</v>
      </c>
      <c r="O127" t="s">
        <v>580</v>
      </c>
    </row>
    <row r="128" spans="1:15" x14ac:dyDescent="0.2">
      <c r="A128" t="s">
        <v>39</v>
      </c>
      <c r="B128">
        <v>28903922</v>
      </c>
      <c r="C128">
        <v>28904092</v>
      </c>
      <c r="F128">
        <v>28904092</v>
      </c>
      <c r="G128">
        <v>171</v>
      </c>
      <c r="H128">
        <v>85</v>
      </c>
      <c r="I128">
        <v>9</v>
      </c>
      <c r="J128">
        <v>68.41</v>
      </c>
      <c r="K128">
        <v>1884.61</v>
      </c>
      <c r="L128">
        <v>100</v>
      </c>
      <c r="N128" t="s">
        <v>74</v>
      </c>
      <c r="O128" t="s">
        <v>581</v>
      </c>
    </row>
    <row r="129" spans="1:15" x14ac:dyDescent="0.2">
      <c r="A129" t="s">
        <v>39</v>
      </c>
      <c r="B129">
        <v>70116991</v>
      </c>
      <c r="C129">
        <v>70117435</v>
      </c>
      <c r="F129">
        <v>70117435</v>
      </c>
      <c r="G129">
        <v>445</v>
      </c>
      <c r="H129">
        <v>254</v>
      </c>
      <c r="I129">
        <v>16</v>
      </c>
      <c r="J129">
        <v>59.84</v>
      </c>
      <c r="K129">
        <v>1465.81</v>
      </c>
      <c r="L129">
        <v>100</v>
      </c>
      <c r="N129" t="s">
        <v>74</v>
      </c>
      <c r="O129" t="s">
        <v>582</v>
      </c>
    </row>
    <row r="130" spans="1:15" x14ac:dyDescent="0.2">
      <c r="A130" t="s">
        <v>39</v>
      </c>
      <c r="B130">
        <v>72269818</v>
      </c>
      <c r="C130">
        <v>72270018</v>
      </c>
      <c r="F130">
        <v>72270018</v>
      </c>
      <c r="G130">
        <v>201</v>
      </c>
      <c r="H130">
        <v>100</v>
      </c>
      <c r="I130">
        <v>14</v>
      </c>
      <c r="J130">
        <v>57</v>
      </c>
      <c r="K130">
        <v>1217.3900000000001</v>
      </c>
      <c r="L130">
        <v>100</v>
      </c>
      <c r="N130" t="s">
        <v>74</v>
      </c>
      <c r="O130" t="s">
        <v>583</v>
      </c>
    </row>
    <row r="131" spans="1:15" x14ac:dyDescent="0.2">
      <c r="A131" t="s">
        <v>39</v>
      </c>
      <c r="B131">
        <v>99863885</v>
      </c>
      <c r="C131">
        <v>99864111</v>
      </c>
      <c r="F131">
        <v>99864111</v>
      </c>
      <c r="G131">
        <v>227</v>
      </c>
      <c r="H131">
        <v>113</v>
      </c>
      <c r="I131">
        <v>14</v>
      </c>
      <c r="J131">
        <v>68.41</v>
      </c>
      <c r="K131">
        <v>2931.62</v>
      </c>
      <c r="L131">
        <v>100</v>
      </c>
      <c r="N131" t="s">
        <v>74</v>
      </c>
      <c r="O131" t="s">
        <v>584</v>
      </c>
    </row>
    <row r="132" spans="1:15" x14ac:dyDescent="0.2">
      <c r="A132" t="s">
        <v>39</v>
      </c>
      <c r="B132">
        <v>128306766</v>
      </c>
      <c r="C132">
        <v>128306965</v>
      </c>
      <c r="F132">
        <v>128306965</v>
      </c>
      <c r="G132">
        <v>200</v>
      </c>
      <c r="H132">
        <v>100</v>
      </c>
      <c r="I132">
        <v>15</v>
      </c>
      <c r="J132">
        <v>94.63</v>
      </c>
      <c r="K132">
        <v>3141.02</v>
      </c>
      <c r="L132">
        <v>100</v>
      </c>
      <c r="N132" t="s">
        <v>74</v>
      </c>
      <c r="O132" t="s">
        <v>585</v>
      </c>
    </row>
    <row r="133" spans="1:15" x14ac:dyDescent="0.2">
      <c r="A133" t="s">
        <v>40</v>
      </c>
      <c r="B133">
        <v>29091619</v>
      </c>
      <c r="C133">
        <v>29091843</v>
      </c>
      <c r="F133">
        <v>29091843</v>
      </c>
      <c r="G133">
        <v>225</v>
      </c>
      <c r="H133">
        <v>112</v>
      </c>
      <c r="I133">
        <v>32</v>
      </c>
      <c r="J133">
        <v>151.79</v>
      </c>
      <c r="K133">
        <v>2782.61</v>
      </c>
      <c r="L133">
        <v>100</v>
      </c>
      <c r="N133" t="s">
        <v>74</v>
      </c>
      <c r="O133" t="s">
        <v>586</v>
      </c>
    </row>
    <row r="134" spans="1:15" x14ac:dyDescent="0.2">
      <c r="A134" t="s">
        <v>40</v>
      </c>
      <c r="B134">
        <v>29121835</v>
      </c>
      <c r="C134">
        <v>29122032</v>
      </c>
      <c r="F134">
        <v>29122032</v>
      </c>
      <c r="G134">
        <v>198</v>
      </c>
      <c r="H134">
        <v>99</v>
      </c>
      <c r="I134">
        <v>10</v>
      </c>
      <c r="J134">
        <v>68.41</v>
      </c>
      <c r="K134">
        <v>2094.02</v>
      </c>
      <c r="L134">
        <v>100</v>
      </c>
      <c r="N134" t="s">
        <v>74</v>
      </c>
      <c r="O134" t="s">
        <v>587</v>
      </c>
    </row>
    <row r="135" spans="1:15" x14ac:dyDescent="0.2">
      <c r="A135" t="s">
        <v>40</v>
      </c>
      <c r="B135">
        <v>34840010</v>
      </c>
      <c r="C135">
        <v>34840219</v>
      </c>
      <c r="F135">
        <v>34840219</v>
      </c>
      <c r="G135">
        <v>210</v>
      </c>
      <c r="H135">
        <v>105</v>
      </c>
      <c r="I135">
        <v>11</v>
      </c>
      <c r="J135">
        <v>68.41</v>
      </c>
      <c r="K135">
        <v>2303.42</v>
      </c>
      <c r="L135">
        <v>100</v>
      </c>
      <c r="N135" t="s">
        <v>74</v>
      </c>
      <c r="O135" t="s">
        <v>588</v>
      </c>
    </row>
    <row r="136" spans="1:15" x14ac:dyDescent="0.2">
      <c r="A136" t="s">
        <v>40</v>
      </c>
      <c r="B136">
        <v>36124917</v>
      </c>
      <c r="C136">
        <v>36125143</v>
      </c>
      <c r="F136">
        <v>36125143</v>
      </c>
      <c r="G136">
        <v>227</v>
      </c>
      <c r="H136">
        <v>113</v>
      </c>
      <c r="I136">
        <v>19</v>
      </c>
      <c r="J136">
        <v>94.63</v>
      </c>
      <c r="K136">
        <v>3978.63</v>
      </c>
      <c r="L136">
        <v>100</v>
      </c>
      <c r="N136" t="s">
        <v>74</v>
      </c>
      <c r="O136" t="s">
        <v>589</v>
      </c>
    </row>
    <row r="137" spans="1:15" x14ac:dyDescent="0.2">
      <c r="A137" t="s">
        <v>40</v>
      </c>
      <c r="B137">
        <v>74817636</v>
      </c>
      <c r="C137">
        <v>74817827</v>
      </c>
      <c r="F137">
        <v>74817827</v>
      </c>
      <c r="G137">
        <v>192</v>
      </c>
      <c r="H137">
        <v>96</v>
      </c>
      <c r="I137">
        <v>10</v>
      </c>
      <c r="J137">
        <v>68.41</v>
      </c>
      <c r="K137">
        <v>2094.02</v>
      </c>
      <c r="L137">
        <v>100</v>
      </c>
      <c r="N137" t="s">
        <v>74</v>
      </c>
      <c r="O137" t="s">
        <v>590</v>
      </c>
    </row>
    <row r="138" spans="1:15" x14ac:dyDescent="0.2">
      <c r="A138" t="s">
        <v>40</v>
      </c>
      <c r="B138">
        <v>96384138</v>
      </c>
      <c r="C138">
        <v>96384323</v>
      </c>
      <c r="F138">
        <v>96384323</v>
      </c>
      <c r="G138">
        <v>186</v>
      </c>
      <c r="H138">
        <v>93</v>
      </c>
      <c r="I138">
        <v>10</v>
      </c>
      <c r="J138">
        <v>57</v>
      </c>
      <c r="K138">
        <v>869.57</v>
      </c>
      <c r="L138">
        <v>100</v>
      </c>
      <c r="N138" t="s">
        <v>74</v>
      </c>
      <c r="O138" t="s">
        <v>591</v>
      </c>
    </row>
    <row r="139" spans="1:15" x14ac:dyDescent="0.2">
      <c r="A139" t="s">
        <v>40</v>
      </c>
      <c r="B139">
        <v>130362789</v>
      </c>
      <c r="C139">
        <v>130363015</v>
      </c>
      <c r="F139">
        <v>130363015</v>
      </c>
      <c r="G139">
        <v>227</v>
      </c>
      <c r="H139">
        <v>113</v>
      </c>
      <c r="I139">
        <v>21</v>
      </c>
      <c r="J139">
        <v>94.63</v>
      </c>
      <c r="K139">
        <v>4397.43</v>
      </c>
      <c r="L139">
        <v>100</v>
      </c>
      <c r="N139" t="s">
        <v>74</v>
      </c>
      <c r="O139" t="s">
        <v>592</v>
      </c>
    </row>
    <row r="140" spans="1:15" x14ac:dyDescent="0.2">
      <c r="A140" t="s">
        <v>40</v>
      </c>
      <c r="B140">
        <v>135550179</v>
      </c>
      <c r="C140">
        <v>135550343</v>
      </c>
      <c r="F140">
        <v>135550343</v>
      </c>
      <c r="G140">
        <v>165</v>
      </c>
      <c r="H140">
        <v>82</v>
      </c>
      <c r="I140">
        <v>9</v>
      </c>
      <c r="J140">
        <v>68.41</v>
      </c>
      <c r="K140">
        <v>1884.61</v>
      </c>
      <c r="L140">
        <v>100</v>
      </c>
      <c r="N140" t="s">
        <v>74</v>
      </c>
      <c r="O140" t="s">
        <v>593</v>
      </c>
    </row>
    <row r="141" spans="1:15" x14ac:dyDescent="0.2">
      <c r="A141" t="s">
        <v>41</v>
      </c>
      <c r="B141">
        <v>7709783</v>
      </c>
      <c r="C141">
        <v>7710016</v>
      </c>
      <c r="F141">
        <v>7710016</v>
      </c>
      <c r="G141">
        <v>234</v>
      </c>
      <c r="H141">
        <v>120</v>
      </c>
      <c r="I141">
        <v>18</v>
      </c>
      <c r="J141">
        <v>94.33</v>
      </c>
      <c r="K141">
        <v>3559.83</v>
      </c>
      <c r="L141">
        <v>100</v>
      </c>
      <c r="N141" t="s">
        <v>74</v>
      </c>
      <c r="O141" t="s">
        <v>594</v>
      </c>
    </row>
    <row r="142" spans="1:15" x14ac:dyDescent="0.2">
      <c r="A142" t="s">
        <v>41</v>
      </c>
      <c r="B142">
        <v>23348914</v>
      </c>
      <c r="C142">
        <v>23349135</v>
      </c>
      <c r="F142">
        <v>23349135</v>
      </c>
      <c r="G142">
        <v>222</v>
      </c>
      <c r="H142">
        <v>111</v>
      </c>
      <c r="I142">
        <v>11</v>
      </c>
      <c r="J142">
        <v>68.41</v>
      </c>
      <c r="K142">
        <v>2303.42</v>
      </c>
      <c r="L142">
        <v>100</v>
      </c>
      <c r="N142" t="s">
        <v>74</v>
      </c>
      <c r="O142" t="s">
        <v>595</v>
      </c>
    </row>
    <row r="143" spans="1:15" x14ac:dyDescent="0.2">
      <c r="A143" t="s">
        <v>41</v>
      </c>
      <c r="B143">
        <v>32530919</v>
      </c>
      <c r="C143">
        <v>32531123</v>
      </c>
      <c r="F143">
        <v>32531123</v>
      </c>
      <c r="G143">
        <v>205</v>
      </c>
      <c r="H143">
        <v>102</v>
      </c>
      <c r="I143">
        <v>10</v>
      </c>
      <c r="J143">
        <v>68.41</v>
      </c>
      <c r="K143">
        <v>2094.02</v>
      </c>
      <c r="L143">
        <v>100</v>
      </c>
      <c r="N143" t="s">
        <v>74</v>
      </c>
      <c r="O143" t="s">
        <v>596</v>
      </c>
    </row>
    <row r="144" spans="1:15" x14ac:dyDescent="0.2">
      <c r="A144" t="s">
        <v>41</v>
      </c>
      <c r="B144">
        <v>57652308</v>
      </c>
      <c r="C144">
        <v>57652820</v>
      </c>
      <c r="F144">
        <v>57652820</v>
      </c>
      <c r="G144">
        <v>513</v>
      </c>
      <c r="H144">
        <v>303</v>
      </c>
      <c r="I144">
        <v>11</v>
      </c>
      <c r="J144">
        <v>58</v>
      </c>
      <c r="K144">
        <v>1256.4100000000001</v>
      </c>
      <c r="L144">
        <v>100</v>
      </c>
      <c r="N144" t="s">
        <v>74</v>
      </c>
      <c r="O144" t="s">
        <v>597</v>
      </c>
    </row>
    <row r="145" spans="1:15" x14ac:dyDescent="0.2">
      <c r="A145" t="s">
        <v>41</v>
      </c>
      <c r="B145">
        <v>63730441</v>
      </c>
      <c r="C145">
        <v>63730624</v>
      </c>
      <c r="F145">
        <v>63730624</v>
      </c>
      <c r="G145">
        <v>184</v>
      </c>
      <c r="H145">
        <v>92</v>
      </c>
      <c r="I145">
        <v>9</v>
      </c>
      <c r="J145">
        <v>57</v>
      </c>
      <c r="K145">
        <v>782.61</v>
      </c>
      <c r="L145">
        <v>100</v>
      </c>
      <c r="N145" t="s">
        <v>74</v>
      </c>
      <c r="O145" t="s">
        <v>598</v>
      </c>
    </row>
    <row r="146" spans="1:15" x14ac:dyDescent="0.2">
      <c r="A146" t="s">
        <v>41</v>
      </c>
      <c r="B146">
        <v>106112110</v>
      </c>
      <c r="C146">
        <v>106112345</v>
      </c>
      <c r="F146">
        <v>106112345</v>
      </c>
      <c r="G146">
        <v>236</v>
      </c>
      <c r="H146">
        <v>109</v>
      </c>
      <c r="I146">
        <v>24</v>
      </c>
      <c r="J146">
        <v>121.27</v>
      </c>
      <c r="K146">
        <v>4816.24</v>
      </c>
      <c r="L146">
        <v>100</v>
      </c>
      <c r="N146" t="s">
        <v>74</v>
      </c>
      <c r="O146" t="s">
        <v>599</v>
      </c>
    </row>
    <row r="147" spans="1:15" x14ac:dyDescent="0.2">
      <c r="A147" t="s">
        <v>41</v>
      </c>
      <c r="B147">
        <v>110498780</v>
      </c>
      <c r="C147">
        <v>110499040</v>
      </c>
      <c r="F147">
        <v>110499040</v>
      </c>
      <c r="G147">
        <v>261</v>
      </c>
      <c r="H147">
        <v>147</v>
      </c>
      <c r="I147">
        <v>17</v>
      </c>
      <c r="J147">
        <v>92.44</v>
      </c>
      <c r="K147">
        <v>2931.62</v>
      </c>
      <c r="L147">
        <v>100</v>
      </c>
      <c r="N147" t="s">
        <v>74</v>
      </c>
      <c r="O147" t="s">
        <v>600</v>
      </c>
    </row>
    <row r="148" spans="1:15" x14ac:dyDescent="0.2">
      <c r="A148" t="s">
        <v>41</v>
      </c>
      <c r="B148">
        <v>119582493</v>
      </c>
      <c r="C148">
        <v>119582673</v>
      </c>
      <c r="F148">
        <v>119582673</v>
      </c>
      <c r="G148">
        <v>181</v>
      </c>
      <c r="H148">
        <v>90</v>
      </c>
      <c r="I148">
        <v>14</v>
      </c>
      <c r="J148">
        <v>67.45</v>
      </c>
      <c r="K148">
        <v>608.70000000000005</v>
      </c>
      <c r="L148">
        <v>100</v>
      </c>
      <c r="N148" t="s">
        <v>74</v>
      </c>
      <c r="O148" t="s">
        <v>601</v>
      </c>
    </row>
    <row r="149" spans="1:15" x14ac:dyDescent="0.2">
      <c r="A149" t="s">
        <v>41</v>
      </c>
      <c r="B149">
        <v>124835601</v>
      </c>
      <c r="C149">
        <v>124835792</v>
      </c>
      <c r="F149">
        <v>124835792</v>
      </c>
      <c r="G149">
        <v>192</v>
      </c>
      <c r="H149">
        <v>96</v>
      </c>
      <c r="I149">
        <v>13</v>
      </c>
      <c r="J149">
        <v>68.41</v>
      </c>
      <c r="K149">
        <v>2722.22</v>
      </c>
      <c r="L149">
        <v>100</v>
      </c>
      <c r="N149" t="s">
        <v>74</v>
      </c>
      <c r="O149" t="s">
        <v>602</v>
      </c>
    </row>
    <row r="150" spans="1:15" x14ac:dyDescent="0.2">
      <c r="A150" t="s">
        <v>42</v>
      </c>
      <c r="B150">
        <v>13559463</v>
      </c>
      <c r="C150">
        <v>13559668</v>
      </c>
      <c r="F150">
        <v>13559668</v>
      </c>
      <c r="G150">
        <v>206</v>
      </c>
      <c r="H150">
        <v>103</v>
      </c>
      <c r="I150">
        <v>12</v>
      </c>
      <c r="J150">
        <v>68.41</v>
      </c>
      <c r="K150">
        <v>2512.8200000000002</v>
      </c>
      <c r="L150">
        <v>100</v>
      </c>
      <c r="N150" t="s">
        <v>74</v>
      </c>
      <c r="O150" t="s">
        <v>603</v>
      </c>
    </row>
    <row r="151" spans="1:15" x14ac:dyDescent="0.2">
      <c r="A151" t="s">
        <v>42</v>
      </c>
      <c r="B151">
        <v>33755554</v>
      </c>
      <c r="C151">
        <v>33755732</v>
      </c>
      <c r="F151">
        <v>33755732</v>
      </c>
      <c r="G151">
        <v>179</v>
      </c>
      <c r="H151">
        <v>89</v>
      </c>
      <c r="I151">
        <v>10</v>
      </c>
      <c r="J151">
        <v>68.41</v>
      </c>
      <c r="K151">
        <v>2094.02</v>
      </c>
      <c r="L151">
        <v>100</v>
      </c>
      <c r="N151" t="s">
        <v>74</v>
      </c>
      <c r="O151" t="s">
        <v>604</v>
      </c>
    </row>
    <row r="152" spans="1:15" x14ac:dyDescent="0.2">
      <c r="A152" t="s">
        <v>42</v>
      </c>
      <c r="B152">
        <v>70806103</v>
      </c>
      <c r="C152">
        <v>70806321</v>
      </c>
      <c r="F152">
        <v>70806321</v>
      </c>
      <c r="G152">
        <v>219</v>
      </c>
      <c r="H152">
        <v>109</v>
      </c>
      <c r="I152">
        <v>29</v>
      </c>
      <c r="J152">
        <v>50.51</v>
      </c>
      <c r="K152">
        <v>126.09</v>
      </c>
      <c r="L152">
        <v>100</v>
      </c>
      <c r="N152" t="s">
        <v>74</v>
      </c>
      <c r="O152" t="s">
        <v>605</v>
      </c>
    </row>
    <row r="153" spans="1:15" x14ac:dyDescent="0.2">
      <c r="A153" t="s">
        <v>42</v>
      </c>
      <c r="B153">
        <v>106442371</v>
      </c>
      <c r="C153">
        <v>106442603</v>
      </c>
      <c r="F153">
        <v>106442603</v>
      </c>
      <c r="G153">
        <v>233</v>
      </c>
      <c r="H153">
        <v>125</v>
      </c>
      <c r="I153">
        <v>19</v>
      </c>
      <c r="J153">
        <v>94.41</v>
      </c>
      <c r="K153">
        <v>3769.23</v>
      </c>
      <c r="L153">
        <v>100</v>
      </c>
      <c r="N153" t="s">
        <v>74</v>
      </c>
      <c r="O153" t="s">
        <v>606</v>
      </c>
    </row>
    <row r="154" spans="1:15" x14ac:dyDescent="0.2">
      <c r="A154" t="s">
        <v>42</v>
      </c>
      <c r="B154">
        <v>115377908</v>
      </c>
      <c r="C154">
        <v>115378106</v>
      </c>
      <c r="F154">
        <v>115378106</v>
      </c>
      <c r="G154">
        <v>199</v>
      </c>
      <c r="H154">
        <v>99</v>
      </c>
      <c r="I154">
        <v>13</v>
      </c>
      <c r="J154">
        <v>57</v>
      </c>
      <c r="K154">
        <v>1130.43</v>
      </c>
      <c r="L154">
        <v>100</v>
      </c>
      <c r="N154" t="s">
        <v>74</v>
      </c>
      <c r="O154" t="s">
        <v>607</v>
      </c>
    </row>
    <row r="155" spans="1:15" x14ac:dyDescent="0.2">
      <c r="A155" t="s">
        <v>48</v>
      </c>
      <c r="B155">
        <v>13978014</v>
      </c>
      <c r="C155">
        <v>13978226</v>
      </c>
      <c r="F155">
        <v>13978226</v>
      </c>
      <c r="G155">
        <v>213</v>
      </c>
      <c r="H155">
        <v>106</v>
      </c>
      <c r="I155">
        <v>14</v>
      </c>
      <c r="J155">
        <v>68.41</v>
      </c>
      <c r="K155">
        <v>2931.62</v>
      </c>
      <c r="L155">
        <v>100</v>
      </c>
      <c r="N155" t="s">
        <v>74</v>
      </c>
      <c r="O155" t="s">
        <v>608</v>
      </c>
    </row>
    <row r="156" spans="1:15" x14ac:dyDescent="0.2">
      <c r="A156" t="s">
        <v>48</v>
      </c>
      <c r="B156">
        <v>90556157</v>
      </c>
      <c r="C156">
        <v>90556367</v>
      </c>
      <c r="F156">
        <v>90556367</v>
      </c>
      <c r="G156">
        <v>211</v>
      </c>
      <c r="H156">
        <v>105</v>
      </c>
      <c r="I156">
        <v>12</v>
      </c>
      <c r="J156">
        <v>57</v>
      </c>
      <c r="K156">
        <v>1043.48</v>
      </c>
      <c r="L156">
        <v>100</v>
      </c>
      <c r="N156" t="s">
        <v>74</v>
      </c>
      <c r="O156" t="s">
        <v>609</v>
      </c>
    </row>
    <row r="157" spans="1:15" x14ac:dyDescent="0.2">
      <c r="A157" t="s">
        <v>48</v>
      </c>
      <c r="B157">
        <v>106040847</v>
      </c>
      <c r="C157">
        <v>106041029</v>
      </c>
      <c r="F157">
        <v>106041029</v>
      </c>
      <c r="G157">
        <v>183</v>
      </c>
      <c r="H157">
        <v>91</v>
      </c>
      <c r="I157">
        <v>12</v>
      </c>
      <c r="J157">
        <v>57</v>
      </c>
      <c r="K157">
        <v>1043.48</v>
      </c>
      <c r="L157">
        <v>100</v>
      </c>
      <c r="N157" t="s">
        <v>74</v>
      </c>
      <c r="O157" t="s">
        <v>610</v>
      </c>
    </row>
    <row r="158" spans="1:15" x14ac:dyDescent="0.2">
      <c r="A158" t="s">
        <v>48</v>
      </c>
      <c r="B158">
        <v>152089223</v>
      </c>
      <c r="C158">
        <v>152089357</v>
      </c>
      <c r="F158">
        <v>152089357</v>
      </c>
      <c r="G158">
        <v>135</v>
      </c>
      <c r="H158">
        <v>67</v>
      </c>
      <c r="I158">
        <v>7</v>
      </c>
      <c r="J158">
        <v>68.41</v>
      </c>
      <c r="K158">
        <v>1465.81</v>
      </c>
      <c r="L158">
        <v>100</v>
      </c>
      <c r="N158" t="s">
        <v>74</v>
      </c>
      <c r="O158" t="s">
        <v>611</v>
      </c>
    </row>
    <row r="159" spans="1:15" x14ac:dyDescent="0.2">
      <c r="A159" t="s">
        <v>48</v>
      </c>
      <c r="B159">
        <v>163535950</v>
      </c>
      <c r="C159">
        <v>163536157</v>
      </c>
      <c r="F159">
        <v>163536157</v>
      </c>
      <c r="G159">
        <v>208</v>
      </c>
      <c r="H159">
        <v>104</v>
      </c>
      <c r="I159">
        <v>14</v>
      </c>
      <c r="J159">
        <v>68.41</v>
      </c>
      <c r="K159">
        <v>2931.62</v>
      </c>
      <c r="L159">
        <v>100</v>
      </c>
      <c r="N159" t="s">
        <v>74</v>
      </c>
      <c r="O159" t="s">
        <v>612</v>
      </c>
    </row>
    <row r="160" spans="1:15" x14ac:dyDescent="0.2">
      <c r="A160" t="s">
        <v>48</v>
      </c>
      <c r="B160">
        <v>164919243</v>
      </c>
      <c r="C160">
        <v>164919441</v>
      </c>
      <c r="F160">
        <v>164919441</v>
      </c>
      <c r="G160">
        <v>199</v>
      </c>
      <c r="H160">
        <v>99</v>
      </c>
      <c r="I160">
        <v>10</v>
      </c>
      <c r="J160">
        <v>68.41</v>
      </c>
      <c r="K160">
        <v>2094.02</v>
      </c>
      <c r="L160">
        <v>100</v>
      </c>
      <c r="N160" t="s">
        <v>74</v>
      </c>
      <c r="O160" t="s">
        <v>613</v>
      </c>
    </row>
    <row r="161" spans="1:15" x14ac:dyDescent="0.2">
      <c r="A161" t="s">
        <v>49</v>
      </c>
      <c r="B161">
        <v>62756432</v>
      </c>
      <c r="C161">
        <v>62756627</v>
      </c>
      <c r="F161">
        <v>62756627</v>
      </c>
      <c r="G161">
        <v>196</v>
      </c>
      <c r="H161">
        <v>98</v>
      </c>
      <c r="I161">
        <v>10</v>
      </c>
      <c r="J161">
        <v>68.41</v>
      </c>
      <c r="K161">
        <v>2094.02</v>
      </c>
      <c r="L161">
        <v>100</v>
      </c>
      <c r="N161" t="s">
        <v>74</v>
      </c>
      <c r="O161" t="s">
        <v>614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CE09B-C801-AD40-B9D6-EB2AB4C83CAA}">
  <dimension ref="A1:W161"/>
  <sheetViews>
    <sheetView topLeftCell="A54" workbookViewId="0">
      <selection activeCell="T66" sqref="T66"/>
    </sheetView>
  </sheetViews>
  <sheetFormatPr baseColWidth="10" defaultRowHeight="16" x14ac:dyDescent="0.2"/>
  <sheetData>
    <row r="1" spans="1:1" x14ac:dyDescent="0.2">
      <c r="A1" t="s">
        <v>453</v>
      </c>
    </row>
    <row r="2" spans="1:1" x14ac:dyDescent="0.2">
      <c r="A2" t="s">
        <v>2</v>
      </c>
    </row>
    <row r="3" spans="1:1" x14ac:dyDescent="0.2">
      <c r="A3" t="s">
        <v>454</v>
      </c>
    </row>
    <row r="4" spans="1:1" x14ac:dyDescent="0.2">
      <c r="A4" t="s">
        <v>455</v>
      </c>
    </row>
    <row r="5" spans="1:1" x14ac:dyDescent="0.2">
      <c r="A5" t="s">
        <v>456</v>
      </c>
    </row>
    <row r="6" spans="1:1" x14ac:dyDescent="0.2">
      <c r="A6" t="s">
        <v>457</v>
      </c>
    </row>
    <row r="7" spans="1:1" x14ac:dyDescent="0.2">
      <c r="A7" t="s">
        <v>7</v>
      </c>
    </row>
    <row r="8" spans="1:1" x14ac:dyDescent="0.2">
      <c r="A8" t="s">
        <v>8</v>
      </c>
    </row>
    <row r="9" spans="1:1" x14ac:dyDescent="0.2">
      <c r="A9" t="s">
        <v>458</v>
      </c>
    </row>
    <row r="10" spans="1:1" x14ac:dyDescent="0.2">
      <c r="A10" t="s">
        <v>459</v>
      </c>
    </row>
    <row r="11" spans="1:1" x14ac:dyDescent="0.2">
      <c r="A11" t="s">
        <v>460</v>
      </c>
    </row>
    <row r="12" spans="1:1" x14ac:dyDescent="0.2">
      <c r="A12" t="s">
        <v>461</v>
      </c>
    </row>
    <row r="14" spans="1:1" x14ac:dyDescent="0.2">
      <c r="A14" t="s">
        <v>462</v>
      </c>
    </row>
    <row r="15" spans="1:1" x14ac:dyDescent="0.2">
      <c r="A15" t="s">
        <v>463</v>
      </c>
    </row>
    <row r="16" spans="1:1" x14ac:dyDescent="0.2">
      <c r="A16" t="s">
        <v>464</v>
      </c>
    </row>
    <row r="17" spans="1:23" x14ac:dyDescent="0.2">
      <c r="A17" t="s">
        <v>444</v>
      </c>
    </row>
    <row r="18" spans="1:23" x14ac:dyDescent="0.2">
      <c r="A18" t="s">
        <v>465</v>
      </c>
    </row>
    <row r="19" spans="1:23" x14ac:dyDescent="0.2">
      <c r="A19" t="s">
        <v>466</v>
      </c>
    </row>
    <row r="20" spans="1:23" x14ac:dyDescent="0.2">
      <c r="A20" t="s">
        <v>467</v>
      </c>
    </row>
    <row r="21" spans="1:23" x14ac:dyDescent="0.2">
      <c r="A21" t="s">
        <v>468</v>
      </c>
    </row>
    <row r="22" spans="1:23" x14ac:dyDescent="0.2">
      <c r="A22" t="s">
        <v>469</v>
      </c>
    </row>
    <row r="23" spans="1:23" x14ac:dyDescent="0.2">
      <c r="A23" t="s">
        <v>470</v>
      </c>
      <c r="B23" t="s">
        <v>471</v>
      </c>
      <c r="D23" t="s">
        <v>472</v>
      </c>
    </row>
    <row r="24" spans="1:23" x14ac:dyDescent="0.2">
      <c r="A24" t="s">
        <v>18</v>
      </c>
      <c r="B24" t="s">
        <v>19</v>
      </c>
      <c r="C24" t="s">
        <v>20</v>
      </c>
      <c r="D24" t="s">
        <v>473</v>
      </c>
      <c r="E24" t="s">
        <v>20</v>
      </c>
      <c r="G24" t="s">
        <v>21</v>
      </c>
      <c r="H24" t="s">
        <v>474</v>
      </c>
      <c r="I24" t="s">
        <v>475</v>
      </c>
      <c r="J24" t="e">
        <v>#NAME?</v>
      </c>
      <c r="K24" t="s">
        <v>24</v>
      </c>
      <c r="L24" t="s">
        <v>476</v>
      </c>
      <c r="S24" t="s">
        <v>617</v>
      </c>
      <c r="V24" t="s">
        <v>616</v>
      </c>
      <c r="W24" t="s">
        <v>615</v>
      </c>
    </row>
    <row r="25" spans="1:23" x14ac:dyDescent="0.2">
      <c r="A25" t="s">
        <v>40</v>
      </c>
      <c r="B25">
        <v>29091619</v>
      </c>
      <c r="C25">
        <v>29091843</v>
      </c>
      <c r="F25">
        <v>29091843</v>
      </c>
      <c r="G25">
        <v>225</v>
      </c>
      <c r="H25">
        <v>112</v>
      </c>
      <c r="I25">
        <v>32</v>
      </c>
      <c r="J25">
        <v>151.79</v>
      </c>
      <c r="K25">
        <v>2782.61</v>
      </c>
      <c r="L25">
        <v>100</v>
      </c>
      <c r="N25" t="s">
        <v>74</v>
      </c>
      <c r="O25" t="s">
        <v>586</v>
      </c>
      <c r="R25">
        <v>109</v>
      </c>
    </row>
    <row r="26" spans="1:23" x14ac:dyDescent="0.2">
      <c r="A26" t="s">
        <v>42</v>
      </c>
      <c r="B26">
        <v>70806103</v>
      </c>
      <c r="C26">
        <v>70806321</v>
      </c>
      <c r="F26">
        <v>70806321</v>
      </c>
      <c r="G26">
        <v>219</v>
      </c>
      <c r="H26">
        <v>109</v>
      </c>
      <c r="I26">
        <v>29</v>
      </c>
      <c r="J26">
        <v>50.51</v>
      </c>
      <c r="K26">
        <v>126.09</v>
      </c>
      <c r="L26">
        <v>100</v>
      </c>
      <c r="N26" t="s">
        <v>74</v>
      </c>
      <c r="O26" t="s">
        <v>605</v>
      </c>
      <c r="R26">
        <v>128</v>
      </c>
    </row>
    <row r="27" spans="1:23" x14ac:dyDescent="0.2">
      <c r="A27" t="s">
        <v>29</v>
      </c>
      <c r="B27">
        <v>100138830</v>
      </c>
      <c r="C27">
        <v>100139145</v>
      </c>
      <c r="D27">
        <v>100098054</v>
      </c>
      <c r="E27">
        <v>100099054</v>
      </c>
      <c r="F27">
        <v>41091</v>
      </c>
      <c r="G27">
        <v>316</v>
      </c>
      <c r="H27">
        <v>216</v>
      </c>
      <c r="I27">
        <v>25</v>
      </c>
      <c r="J27">
        <v>95.92</v>
      </c>
      <c r="K27">
        <v>2086.96</v>
      </c>
      <c r="L27">
        <v>100</v>
      </c>
      <c r="N27" t="s">
        <v>74</v>
      </c>
      <c r="O27" t="s">
        <v>510</v>
      </c>
      <c r="R27">
        <v>35</v>
      </c>
    </row>
    <row r="28" spans="1:23" x14ac:dyDescent="0.2">
      <c r="A28" t="s">
        <v>41</v>
      </c>
      <c r="B28">
        <v>106112110</v>
      </c>
      <c r="C28">
        <v>106112345</v>
      </c>
      <c r="F28">
        <v>106112345</v>
      </c>
      <c r="G28">
        <v>236</v>
      </c>
      <c r="H28">
        <v>109</v>
      </c>
      <c r="I28">
        <v>24</v>
      </c>
      <c r="J28">
        <v>121.27</v>
      </c>
      <c r="K28">
        <v>4816.24</v>
      </c>
      <c r="L28">
        <v>100</v>
      </c>
      <c r="N28" t="s">
        <v>74</v>
      </c>
      <c r="O28" t="s">
        <v>599</v>
      </c>
      <c r="R28">
        <v>122</v>
      </c>
    </row>
    <row r="29" spans="1:23" x14ac:dyDescent="0.2">
      <c r="A29" t="s">
        <v>38</v>
      </c>
      <c r="B29">
        <v>5691742</v>
      </c>
      <c r="C29">
        <v>5691964</v>
      </c>
      <c r="F29">
        <v>5691964</v>
      </c>
      <c r="G29">
        <v>223</v>
      </c>
      <c r="H29">
        <v>111</v>
      </c>
      <c r="I29">
        <v>23</v>
      </c>
      <c r="J29">
        <v>121.82</v>
      </c>
      <c r="K29">
        <v>4816.24</v>
      </c>
      <c r="L29">
        <v>100</v>
      </c>
      <c r="N29" t="s">
        <v>74</v>
      </c>
      <c r="O29" t="s">
        <v>567</v>
      </c>
      <c r="R29">
        <v>90</v>
      </c>
    </row>
    <row r="30" spans="1:23" x14ac:dyDescent="0.2">
      <c r="A30" t="s">
        <v>25</v>
      </c>
      <c r="B30">
        <v>185209170</v>
      </c>
      <c r="C30">
        <v>185209395</v>
      </c>
      <c r="D30">
        <v>185228856</v>
      </c>
      <c r="E30">
        <v>185229856</v>
      </c>
      <c r="F30">
        <v>-19461</v>
      </c>
      <c r="G30">
        <v>226</v>
      </c>
      <c r="H30">
        <v>113</v>
      </c>
      <c r="I30">
        <v>21</v>
      </c>
      <c r="J30">
        <v>94.63</v>
      </c>
      <c r="K30">
        <v>4397.43</v>
      </c>
      <c r="L30">
        <v>100</v>
      </c>
      <c r="N30" t="s">
        <v>74</v>
      </c>
      <c r="O30" t="s">
        <v>481</v>
      </c>
      <c r="R30">
        <v>5</v>
      </c>
    </row>
    <row r="31" spans="1:23" x14ac:dyDescent="0.2">
      <c r="A31" t="s">
        <v>40</v>
      </c>
      <c r="B31">
        <v>130362789</v>
      </c>
      <c r="C31">
        <v>130363015</v>
      </c>
      <c r="F31">
        <v>130363015</v>
      </c>
      <c r="G31">
        <v>227</v>
      </c>
      <c r="H31">
        <v>113</v>
      </c>
      <c r="I31">
        <v>21</v>
      </c>
      <c r="J31">
        <v>94.63</v>
      </c>
      <c r="K31">
        <v>4397.43</v>
      </c>
      <c r="L31">
        <v>100</v>
      </c>
      <c r="N31" t="s">
        <v>74</v>
      </c>
      <c r="O31" t="s">
        <v>592</v>
      </c>
      <c r="R31">
        <v>115</v>
      </c>
    </row>
    <row r="32" spans="1:23" x14ac:dyDescent="0.2">
      <c r="A32" t="s">
        <v>36</v>
      </c>
      <c r="B32">
        <v>117244192</v>
      </c>
      <c r="C32">
        <v>117244403</v>
      </c>
      <c r="F32">
        <v>117244403</v>
      </c>
      <c r="G32">
        <v>212</v>
      </c>
      <c r="H32">
        <v>106</v>
      </c>
      <c r="I32">
        <v>20</v>
      </c>
      <c r="J32">
        <v>94.63</v>
      </c>
      <c r="K32">
        <v>4188.03</v>
      </c>
      <c r="L32">
        <v>100</v>
      </c>
      <c r="N32" t="s">
        <v>74</v>
      </c>
      <c r="O32" t="s">
        <v>554</v>
      </c>
      <c r="R32">
        <v>78</v>
      </c>
    </row>
    <row r="33" spans="1:19" x14ac:dyDescent="0.2">
      <c r="A33" t="s">
        <v>32</v>
      </c>
      <c r="B33">
        <v>72804308</v>
      </c>
      <c r="C33">
        <v>72804529</v>
      </c>
      <c r="D33">
        <v>72778020</v>
      </c>
      <c r="E33">
        <v>72778020</v>
      </c>
      <c r="F33">
        <v>26509</v>
      </c>
      <c r="G33">
        <v>222</v>
      </c>
      <c r="H33">
        <v>111</v>
      </c>
      <c r="I33">
        <v>19</v>
      </c>
      <c r="J33">
        <v>94.63</v>
      </c>
      <c r="K33">
        <v>3978.63</v>
      </c>
      <c r="L33">
        <v>100</v>
      </c>
      <c r="N33" t="s">
        <v>74</v>
      </c>
      <c r="O33" t="s">
        <v>526</v>
      </c>
      <c r="R33">
        <v>51</v>
      </c>
    </row>
    <row r="34" spans="1:19" x14ac:dyDescent="0.2">
      <c r="A34" t="s">
        <v>33</v>
      </c>
      <c r="B34">
        <v>53688330</v>
      </c>
      <c r="C34">
        <v>53688541</v>
      </c>
      <c r="D34">
        <v>53373931</v>
      </c>
      <c r="E34">
        <v>53373931</v>
      </c>
      <c r="F34">
        <v>314610</v>
      </c>
      <c r="G34">
        <v>212</v>
      </c>
      <c r="H34">
        <v>106</v>
      </c>
      <c r="I34">
        <v>19</v>
      </c>
      <c r="J34">
        <v>94.63</v>
      </c>
      <c r="K34">
        <v>3978.63</v>
      </c>
      <c r="L34">
        <v>100</v>
      </c>
      <c r="N34" t="s">
        <v>74</v>
      </c>
      <c r="O34" t="s">
        <v>531</v>
      </c>
      <c r="R34">
        <v>56</v>
      </c>
    </row>
    <row r="35" spans="1:19" x14ac:dyDescent="0.2">
      <c r="A35" t="s">
        <v>36</v>
      </c>
      <c r="B35">
        <v>149317158</v>
      </c>
      <c r="C35">
        <v>149317376</v>
      </c>
      <c r="F35">
        <v>149317376</v>
      </c>
      <c r="G35">
        <v>219</v>
      </c>
      <c r="H35">
        <v>109</v>
      </c>
      <c r="I35">
        <v>19</v>
      </c>
      <c r="J35">
        <v>94.63</v>
      </c>
      <c r="K35">
        <v>3978.63</v>
      </c>
      <c r="L35">
        <v>100</v>
      </c>
      <c r="N35" t="s">
        <v>74</v>
      </c>
      <c r="O35" t="s">
        <v>555</v>
      </c>
      <c r="R35">
        <v>79</v>
      </c>
    </row>
    <row r="36" spans="1:19" x14ac:dyDescent="0.2">
      <c r="A36" t="s">
        <v>37</v>
      </c>
      <c r="B36">
        <v>121024835</v>
      </c>
      <c r="C36">
        <v>121025072</v>
      </c>
      <c r="F36">
        <v>121025072</v>
      </c>
      <c r="G36">
        <v>238</v>
      </c>
      <c r="H36">
        <v>99</v>
      </c>
      <c r="I36">
        <v>19</v>
      </c>
      <c r="J36">
        <v>94.04</v>
      </c>
      <c r="K36">
        <v>3769.23</v>
      </c>
      <c r="L36">
        <v>100</v>
      </c>
      <c r="N36" t="s">
        <v>74</v>
      </c>
      <c r="O36" t="s">
        <v>561</v>
      </c>
      <c r="R36">
        <v>85</v>
      </c>
    </row>
    <row r="37" spans="1:19" x14ac:dyDescent="0.2">
      <c r="A37" t="s">
        <v>40</v>
      </c>
      <c r="B37">
        <v>36124917</v>
      </c>
      <c r="C37">
        <v>36125143</v>
      </c>
      <c r="F37">
        <v>36125143</v>
      </c>
      <c r="G37">
        <v>227</v>
      </c>
      <c r="H37">
        <v>113</v>
      </c>
      <c r="I37">
        <v>19</v>
      </c>
      <c r="J37">
        <v>94.63</v>
      </c>
      <c r="K37">
        <v>3978.63</v>
      </c>
      <c r="L37">
        <v>100</v>
      </c>
      <c r="N37" t="s">
        <v>74</v>
      </c>
      <c r="O37" t="s">
        <v>589</v>
      </c>
      <c r="R37">
        <v>112</v>
      </c>
    </row>
    <row r="38" spans="1:19" x14ac:dyDescent="0.2">
      <c r="A38" t="s">
        <v>42</v>
      </c>
      <c r="B38">
        <v>106442371</v>
      </c>
      <c r="C38">
        <v>106442603</v>
      </c>
      <c r="F38">
        <v>106442603</v>
      </c>
      <c r="G38">
        <v>233</v>
      </c>
      <c r="H38">
        <v>125</v>
      </c>
      <c r="I38">
        <v>19</v>
      </c>
      <c r="J38">
        <v>94.41</v>
      </c>
      <c r="K38">
        <v>3769.23</v>
      </c>
      <c r="L38">
        <v>100</v>
      </c>
      <c r="N38" t="s">
        <v>74</v>
      </c>
      <c r="O38" t="s">
        <v>606</v>
      </c>
      <c r="R38">
        <v>129</v>
      </c>
    </row>
    <row r="39" spans="1:19" x14ac:dyDescent="0.2">
      <c r="A39" t="s">
        <v>31</v>
      </c>
      <c r="B39">
        <v>51868806</v>
      </c>
      <c r="C39">
        <v>51869014</v>
      </c>
      <c r="D39">
        <v>51882655</v>
      </c>
      <c r="E39">
        <v>51882655</v>
      </c>
      <c r="F39">
        <v>-13641</v>
      </c>
      <c r="G39">
        <v>209</v>
      </c>
      <c r="H39">
        <v>104</v>
      </c>
      <c r="I39">
        <v>18</v>
      </c>
      <c r="J39">
        <v>94.63</v>
      </c>
      <c r="K39">
        <v>3769.23</v>
      </c>
      <c r="L39">
        <v>100</v>
      </c>
      <c r="N39" t="s">
        <v>74</v>
      </c>
      <c r="O39" t="s">
        <v>521</v>
      </c>
      <c r="R39">
        <v>46</v>
      </c>
    </row>
    <row r="40" spans="1:19" x14ac:dyDescent="0.2">
      <c r="A40" t="s">
        <v>37</v>
      </c>
      <c r="B40">
        <v>155222525</v>
      </c>
      <c r="C40">
        <v>155223209</v>
      </c>
      <c r="F40">
        <v>155223209</v>
      </c>
      <c r="G40">
        <v>685</v>
      </c>
      <c r="H40">
        <v>384</v>
      </c>
      <c r="I40">
        <v>18</v>
      </c>
      <c r="J40">
        <v>75.739999999999995</v>
      </c>
      <c r="K40">
        <v>1675.21</v>
      </c>
      <c r="L40">
        <v>100</v>
      </c>
      <c r="N40" t="s">
        <v>74</v>
      </c>
      <c r="O40" t="s">
        <v>564</v>
      </c>
      <c r="R40">
        <v>88</v>
      </c>
      <c r="S40" t="s">
        <v>565</v>
      </c>
    </row>
    <row r="41" spans="1:19" x14ac:dyDescent="0.2">
      <c r="A41" t="s">
        <v>41</v>
      </c>
      <c r="B41">
        <v>7709783</v>
      </c>
      <c r="C41">
        <v>7710016</v>
      </c>
      <c r="F41">
        <v>7710016</v>
      </c>
      <c r="G41">
        <v>234</v>
      </c>
      <c r="H41">
        <v>120</v>
      </c>
      <c r="I41">
        <v>18</v>
      </c>
      <c r="J41">
        <v>94.33</v>
      </c>
      <c r="K41">
        <v>3559.83</v>
      </c>
      <c r="L41">
        <v>100</v>
      </c>
      <c r="N41" t="s">
        <v>74</v>
      </c>
      <c r="O41" t="s">
        <v>594</v>
      </c>
      <c r="R41">
        <v>117</v>
      </c>
    </row>
    <row r="42" spans="1:19" x14ac:dyDescent="0.2">
      <c r="A42" t="s">
        <v>29</v>
      </c>
      <c r="B42">
        <v>74468058</v>
      </c>
      <c r="C42">
        <v>74468276</v>
      </c>
      <c r="D42">
        <v>74475210</v>
      </c>
      <c r="E42">
        <v>74476210</v>
      </c>
      <c r="F42">
        <v>-6934</v>
      </c>
      <c r="G42">
        <v>219</v>
      </c>
      <c r="H42">
        <v>109</v>
      </c>
      <c r="I42">
        <v>17</v>
      </c>
      <c r="J42">
        <v>94.63</v>
      </c>
      <c r="K42">
        <v>3559.83</v>
      </c>
      <c r="L42">
        <v>100</v>
      </c>
      <c r="N42" t="s">
        <v>74</v>
      </c>
      <c r="O42" t="s">
        <v>509</v>
      </c>
      <c r="R42">
        <v>34</v>
      </c>
    </row>
    <row r="43" spans="1:19" x14ac:dyDescent="0.2">
      <c r="A43" t="s">
        <v>52</v>
      </c>
      <c r="B43">
        <v>23397178</v>
      </c>
      <c r="C43">
        <v>23397377</v>
      </c>
      <c r="F43">
        <v>23397377</v>
      </c>
      <c r="G43">
        <v>200</v>
      </c>
      <c r="H43">
        <v>100</v>
      </c>
      <c r="I43">
        <v>17</v>
      </c>
      <c r="J43">
        <v>94.63</v>
      </c>
      <c r="K43">
        <v>3559.83</v>
      </c>
      <c r="L43">
        <v>100</v>
      </c>
      <c r="N43" t="s">
        <v>74</v>
      </c>
      <c r="O43" t="s">
        <v>536</v>
      </c>
      <c r="R43">
        <v>61</v>
      </c>
    </row>
    <row r="44" spans="1:19" x14ac:dyDescent="0.2">
      <c r="A44" t="s">
        <v>37</v>
      </c>
      <c r="B44">
        <v>93744203</v>
      </c>
      <c r="C44">
        <v>93744402</v>
      </c>
      <c r="F44">
        <v>93744402</v>
      </c>
      <c r="G44">
        <v>200</v>
      </c>
      <c r="H44">
        <v>100</v>
      </c>
      <c r="I44">
        <v>17</v>
      </c>
      <c r="J44">
        <v>94.63</v>
      </c>
      <c r="K44">
        <v>3559.83</v>
      </c>
      <c r="L44">
        <v>100</v>
      </c>
      <c r="N44" t="s">
        <v>74</v>
      </c>
      <c r="O44" t="s">
        <v>559</v>
      </c>
      <c r="R44">
        <v>83</v>
      </c>
    </row>
    <row r="45" spans="1:19" x14ac:dyDescent="0.2">
      <c r="A45" t="s">
        <v>41</v>
      </c>
      <c r="B45">
        <v>110498780</v>
      </c>
      <c r="C45">
        <v>110499040</v>
      </c>
      <c r="F45">
        <v>110499040</v>
      </c>
      <c r="G45">
        <v>261</v>
      </c>
      <c r="H45">
        <v>147</v>
      </c>
      <c r="I45">
        <v>17</v>
      </c>
      <c r="J45">
        <v>92.44</v>
      </c>
      <c r="K45">
        <v>2931.62</v>
      </c>
      <c r="L45">
        <v>100</v>
      </c>
      <c r="N45" t="s">
        <v>74</v>
      </c>
      <c r="O45" t="s">
        <v>600</v>
      </c>
      <c r="R45">
        <v>123</v>
      </c>
    </row>
    <row r="46" spans="1:19" x14ac:dyDescent="0.2">
      <c r="A46" t="s">
        <v>26</v>
      </c>
      <c r="B46">
        <v>122846362</v>
      </c>
      <c r="C46">
        <v>122846565</v>
      </c>
      <c r="D46">
        <v>122835277</v>
      </c>
      <c r="E46">
        <v>122836277</v>
      </c>
      <c r="F46">
        <v>11288</v>
      </c>
      <c r="G46">
        <v>204</v>
      </c>
      <c r="H46">
        <v>102</v>
      </c>
      <c r="I46">
        <v>16</v>
      </c>
      <c r="J46">
        <v>94.63</v>
      </c>
      <c r="K46">
        <v>3350.43</v>
      </c>
      <c r="L46">
        <v>100</v>
      </c>
      <c r="N46" t="s">
        <v>74</v>
      </c>
      <c r="O46" t="s">
        <v>485</v>
      </c>
      <c r="R46">
        <v>10</v>
      </c>
    </row>
    <row r="47" spans="1:19" x14ac:dyDescent="0.2">
      <c r="A47" t="s">
        <v>38</v>
      </c>
      <c r="B47">
        <v>149644041</v>
      </c>
      <c r="C47">
        <v>149644268</v>
      </c>
      <c r="F47">
        <v>149644268</v>
      </c>
      <c r="G47">
        <v>228</v>
      </c>
      <c r="H47">
        <v>103</v>
      </c>
      <c r="I47">
        <v>16</v>
      </c>
      <c r="J47">
        <v>57</v>
      </c>
      <c r="K47">
        <v>1304.3499999999999</v>
      </c>
      <c r="L47">
        <v>100</v>
      </c>
      <c r="N47" t="s">
        <v>74</v>
      </c>
      <c r="O47" t="s">
        <v>579</v>
      </c>
      <c r="R47">
        <v>102</v>
      </c>
    </row>
    <row r="48" spans="1:19" x14ac:dyDescent="0.2">
      <c r="A48" t="s">
        <v>39</v>
      </c>
      <c r="B48">
        <v>70116991</v>
      </c>
      <c r="C48">
        <v>70117435</v>
      </c>
      <c r="F48">
        <v>70117435</v>
      </c>
      <c r="G48">
        <v>445</v>
      </c>
      <c r="H48">
        <v>254</v>
      </c>
      <c r="I48">
        <v>16</v>
      </c>
      <c r="J48">
        <v>59.84</v>
      </c>
      <c r="K48">
        <v>1465.81</v>
      </c>
      <c r="L48">
        <v>100</v>
      </c>
      <c r="N48" t="s">
        <v>74</v>
      </c>
      <c r="O48" t="s">
        <v>582</v>
      </c>
      <c r="R48">
        <v>105</v>
      </c>
    </row>
    <row r="49" spans="1:18" x14ac:dyDescent="0.2">
      <c r="A49" t="s">
        <v>27</v>
      </c>
      <c r="B49">
        <v>72630558</v>
      </c>
      <c r="C49">
        <v>72630789</v>
      </c>
      <c r="D49">
        <v>72641826</v>
      </c>
      <c r="E49">
        <v>72642826</v>
      </c>
      <c r="F49">
        <v>-11037</v>
      </c>
      <c r="G49">
        <v>232</v>
      </c>
      <c r="H49">
        <v>102</v>
      </c>
      <c r="I49">
        <v>15</v>
      </c>
      <c r="J49">
        <v>68.3</v>
      </c>
      <c r="K49">
        <v>2931.62</v>
      </c>
      <c r="L49">
        <v>100</v>
      </c>
      <c r="N49" t="s">
        <v>74</v>
      </c>
      <c r="O49" t="s">
        <v>493</v>
      </c>
      <c r="R49">
        <v>18</v>
      </c>
    </row>
    <row r="50" spans="1:18" x14ac:dyDescent="0.2">
      <c r="A50" t="s">
        <v>35</v>
      </c>
      <c r="B50">
        <v>166441830</v>
      </c>
      <c r="C50">
        <v>166442055</v>
      </c>
      <c r="F50">
        <v>166442055</v>
      </c>
      <c r="G50">
        <v>226</v>
      </c>
      <c r="H50">
        <v>113</v>
      </c>
      <c r="I50">
        <v>15</v>
      </c>
      <c r="J50">
        <v>68.41</v>
      </c>
      <c r="K50">
        <v>3141.02</v>
      </c>
      <c r="L50">
        <v>100</v>
      </c>
      <c r="N50" t="s">
        <v>74</v>
      </c>
      <c r="O50" t="s">
        <v>548</v>
      </c>
      <c r="R50">
        <v>73</v>
      </c>
    </row>
    <row r="51" spans="1:18" x14ac:dyDescent="0.2">
      <c r="A51" t="s">
        <v>38</v>
      </c>
      <c r="B51">
        <v>124225229</v>
      </c>
      <c r="C51">
        <v>124225461</v>
      </c>
      <c r="F51">
        <v>124225461</v>
      </c>
      <c r="G51">
        <v>233</v>
      </c>
      <c r="H51">
        <v>125</v>
      </c>
      <c r="I51">
        <v>15</v>
      </c>
      <c r="J51">
        <v>68.239999999999995</v>
      </c>
      <c r="K51">
        <v>2931.62</v>
      </c>
      <c r="L51">
        <v>100</v>
      </c>
      <c r="N51" t="s">
        <v>74</v>
      </c>
      <c r="O51" t="s">
        <v>575</v>
      </c>
      <c r="R51">
        <v>98</v>
      </c>
    </row>
    <row r="52" spans="1:18" x14ac:dyDescent="0.2">
      <c r="A52" t="s">
        <v>38</v>
      </c>
      <c r="B52">
        <v>136023161</v>
      </c>
      <c r="C52">
        <v>136023345</v>
      </c>
      <c r="F52">
        <v>136023345</v>
      </c>
      <c r="G52">
        <v>185</v>
      </c>
      <c r="H52">
        <v>92</v>
      </c>
      <c r="I52">
        <v>15</v>
      </c>
      <c r="J52">
        <v>94.63</v>
      </c>
      <c r="K52">
        <v>3141.02</v>
      </c>
      <c r="L52">
        <v>100</v>
      </c>
      <c r="N52" t="s">
        <v>74</v>
      </c>
      <c r="O52" t="s">
        <v>577</v>
      </c>
      <c r="R52">
        <v>100</v>
      </c>
    </row>
    <row r="53" spans="1:18" x14ac:dyDescent="0.2">
      <c r="A53" t="s">
        <v>39</v>
      </c>
      <c r="B53">
        <v>128306766</v>
      </c>
      <c r="C53">
        <v>128306965</v>
      </c>
      <c r="F53">
        <v>128306965</v>
      </c>
      <c r="G53">
        <v>200</v>
      </c>
      <c r="H53">
        <v>100</v>
      </c>
      <c r="I53">
        <v>15</v>
      </c>
      <c r="J53">
        <v>94.63</v>
      </c>
      <c r="K53">
        <v>3141.02</v>
      </c>
      <c r="L53">
        <v>100</v>
      </c>
      <c r="N53" t="s">
        <v>74</v>
      </c>
      <c r="O53" t="s">
        <v>585</v>
      </c>
      <c r="R53">
        <v>108</v>
      </c>
    </row>
    <row r="54" spans="1:18" x14ac:dyDescent="0.2">
      <c r="A54" t="s">
        <v>27</v>
      </c>
      <c r="B54">
        <v>96849830</v>
      </c>
      <c r="C54">
        <v>96850144</v>
      </c>
      <c r="D54">
        <v>96821982</v>
      </c>
      <c r="E54">
        <v>96822982</v>
      </c>
      <c r="F54">
        <v>28162</v>
      </c>
      <c r="G54">
        <v>315</v>
      </c>
      <c r="H54">
        <v>185</v>
      </c>
      <c r="I54">
        <v>14</v>
      </c>
      <c r="J54">
        <v>64.33</v>
      </c>
      <c r="K54">
        <v>2094.02</v>
      </c>
      <c r="L54">
        <v>100</v>
      </c>
      <c r="N54" t="s">
        <v>74</v>
      </c>
      <c r="O54" t="s">
        <v>497</v>
      </c>
      <c r="R54">
        <v>22</v>
      </c>
    </row>
    <row r="55" spans="1:18" x14ac:dyDescent="0.2">
      <c r="A55" t="s">
        <v>30</v>
      </c>
      <c r="B55">
        <v>30547273</v>
      </c>
      <c r="C55">
        <v>30547485</v>
      </c>
      <c r="D55">
        <v>30498336</v>
      </c>
      <c r="E55">
        <v>30499336</v>
      </c>
      <c r="F55">
        <v>49149</v>
      </c>
      <c r="G55">
        <v>213</v>
      </c>
      <c r="H55">
        <v>106</v>
      </c>
      <c r="I55">
        <v>14</v>
      </c>
      <c r="J55">
        <v>68.41</v>
      </c>
      <c r="K55">
        <v>2931.62</v>
      </c>
      <c r="L55">
        <v>100</v>
      </c>
      <c r="N55" t="s">
        <v>74</v>
      </c>
      <c r="O55" t="s">
        <v>513</v>
      </c>
      <c r="R55">
        <v>38</v>
      </c>
    </row>
    <row r="56" spans="1:18" x14ac:dyDescent="0.2">
      <c r="A56" t="s">
        <v>33</v>
      </c>
      <c r="B56">
        <v>33880858</v>
      </c>
      <c r="C56">
        <v>33881085</v>
      </c>
      <c r="D56">
        <v>33746604</v>
      </c>
      <c r="E56">
        <v>33746604</v>
      </c>
      <c r="F56">
        <v>134481</v>
      </c>
      <c r="G56">
        <v>228</v>
      </c>
      <c r="H56">
        <v>121</v>
      </c>
      <c r="I56">
        <v>14</v>
      </c>
      <c r="J56">
        <v>68.41</v>
      </c>
      <c r="K56">
        <v>2722.22</v>
      </c>
      <c r="L56">
        <v>100</v>
      </c>
      <c r="N56" t="s">
        <v>74</v>
      </c>
      <c r="O56" t="s">
        <v>529</v>
      </c>
      <c r="R56">
        <v>54</v>
      </c>
    </row>
    <row r="57" spans="1:18" x14ac:dyDescent="0.2">
      <c r="A57" t="s">
        <v>52</v>
      </c>
      <c r="B57">
        <v>46080250</v>
      </c>
      <c r="C57">
        <v>46080436</v>
      </c>
      <c r="F57">
        <v>46080436</v>
      </c>
      <c r="G57">
        <v>187</v>
      </c>
      <c r="H57">
        <v>93</v>
      </c>
      <c r="I57">
        <v>14</v>
      </c>
      <c r="J57">
        <v>79.41</v>
      </c>
      <c r="K57">
        <v>1217.3900000000001</v>
      </c>
      <c r="L57">
        <v>100</v>
      </c>
      <c r="N57" t="s">
        <v>74</v>
      </c>
      <c r="O57" t="s">
        <v>539</v>
      </c>
      <c r="R57">
        <v>64</v>
      </c>
    </row>
    <row r="58" spans="1:18" x14ac:dyDescent="0.2">
      <c r="A58" t="s">
        <v>36</v>
      </c>
      <c r="B58">
        <v>94608729</v>
      </c>
      <c r="C58">
        <v>94608944</v>
      </c>
      <c r="F58">
        <v>94608944</v>
      </c>
      <c r="G58">
        <v>216</v>
      </c>
      <c r="H58">
        <v>108</v>
      </c>
      <c r="I58">
        <v>14</v>
      </c>
      <c r="J58">
        <v>68.41</v>
      </c>
      <c r="K58">
        <v>2931.62</v>
      </c>
      <c r="L58">
        <v>100</v>
      </c>
      <c r="N58" t="s">
        <v>74</v>
      </c>
      <c r="O58" t="s">
        <v>552</v>
      </c>
      <c r="R58">
        <v>76</v>
      </c>
    </row>
    <row r="59" spans="1:18" x14ac:dyDescent="0.2">
      <c r="A59" t="s">
        <v>37</v>
      </c>
      <c r="B59">
        <v>139023396</v>
      </c>
      <c r="C59">
        <v>139023622</v>
      </c>
      <c r="F59">
        <v>139023622</v>
      </c>
      <c r="G59">
        <v>227</v>
      </c>
      <c r="H59">
        <v>113</v>
      </c>
      <c r="I59">
        <v>14</v>
      </c>
      <c r="J59">
        <v>57</v>
      </c>
      <c r="K59">
        <v>1217.3900000000001</v>
      </c>
      <c r="L59">
        <v>100</v>
      </c>
      <c r="N59" t="s">
        <v>74</v>
      </c>
      <c r="O59" t="s">
        <v>563</v>
      </c>
      <c r="R59">
        <v>87</v>
      </c>
    </row>
    <row r="60" spans="1:18" x14ac:dyDescent="0.2">
      <c r="A60" t="s">
        <v>39</v>
      </c>
      <c r="B60">
        <v>17240133</v>
      </c>
      <c r="C60">
        <v>17240368</v>
      </c>
      <c r="F60">
        <v>17240368</v>
      </c>
      <c r="G60">
        <v>236</v>
      </c>
      <c r="H60">
        <v>104</v>
      </c>
      <c r="I60">
        <v>14</v>
      </c>
      <c r="J60">
        <v>68.08</v>
      </c>
      <c r="K60">
        <v>2512.8200000000002</v>
      </c>
      <c r="L60">
        <v>100</v>
      </c>
      <c r="N60" t="s">
        <v>74</v>
      </c>
      <c r="O60" t="s">
        <v>580</v>
      </c>
      <c r="R60">
        <v>103</v>
      </c>
    </row>
    <row r="61" spans="1:18" x14ac:dyDescent="0.2">
      <c r="A61" t="s">
        <v>39</v>
      </c>
      <c r="B61">
        <v>72269818</v>
      </c>
      <c r="C61">
        <v>72270018</v>
      </c>
      <c r="F61">
        <v>72270018</v>
      </c>
      <c r="G61">
        <v>201</v>
      </c>
      <c r="H61">
        <v>100</v>
      </c>
      <c r="I61">
        <v>14</v>
      </c>
      <c r="J61">
        <v>57</v>
      </c>
      <c r="K61">
        <v>1217.3900000000001</v>
      </c>
      <c r="L61">
        <v>100</v>
      </c>
      <c r="N61" t="s">
        <v>74</v>
      </c>
      <c r="O61" t="s">
        <v>583</v>
      </c>
      <c r="R61">
        <v>106</v>
      </c>
    </row>
    <row r="62" spans="1:18" x14ac:dyDescent="0.2">
      <c r="A62" t="s">
        <v>39</v>
      </c>
      <c r="B62">
        <v>99863885</v>
      </c>
      <c r="C62">
        <v>99864111</v>
      </c>
      <c r="F62">
        <v>99864111</v>
      </c>
      <c r="G62">
        <v>227</v>
      </c>
      <c r="H62">
        <v>113</v>
      </c>
      <c r="I62">
        <v>14</v>
      </c>
      <c r="J62">
        <v>68.41</v>
      </c>
      <c r="K62">
        <v>2931.62</v>
      </c>
      <c r="L62">
        <v>100</v>
      </c>
      <c r="N62" t="s">
        <v>74</v>
      </c>
      <c r="O62" t="s">
        <v>584</v>
      </c>
      <c r="R62">
        <v>107</v>
      </c>
    </row>
    <row r="63" spans="1:18" x14ac:dyDescent="0.2">
      <c r="A63" t="s">
        <v>41</v>
      </c>
      <c r="B63">
        <v>119582493</v>
      </c>
      <c r="C63">
        <v>119582673</v>
      </c>
      <c r="F63">
        <v>119582673</v>
      </c>
      <c r="G63">
        <v>181</v>
      </c>
      <c r="H63">
        <v>90</v>
      </c>
      <c r="I63">
        <v>14</v>
      </c>
      <c r="J63">
        <v>67.45</v>
      </c>
      <c r="K63">
        <v>608.70000000000005</v>
      </c>
      <c r="L63">
        <v>100</v>
      </c>
      <c r="N63" t="s">
        <v>74</v>
      </c>
      <c r="O63" t="s">
        <v>601</v>
      </c>
      <c r="R63">
        <v>124</v>
      </c>
    </row>
    <row r="64" spans="1:18" x14ac:dyDescent="0.2">
      <c r="A64" t="s">
        <v>48</v>
      </c>
      <c r="B64">
        <v>13978014</v>
      </c>
      <c r="C64">
        <v>13978226</v>
      </c>
      <c r="F64">
        <v>13978226</v>
      </c>
      <c r="G64">
        <v>213</v>
      </c>
      <c r="H64">
        <v>106</v>
      </c>
      <c r="I64">
        <v>14</v>
      </c>
      <c r="J64">
        <v>68.41</v>
      </c>
      <c r="K64">
        <v>2931.62</v>
      </c>
      <c r="L64">
        <v>100</v>
      </c>
      <c r="N64" t="s">
        <v>74</v>
      </c>
      <c r="O64" t="s">
        <v>608</v>
      </c>
      <c r="R64">
        <v>131</v>
      </c>
    </row>
    <row r="65" spans="1:18" x14ac:dyDescent="0.2">
      <c r="A65" t="s">
        <v>48</v>
      </c>
      <c r="B65">
        <v>163535950</v>
      </c>
      <c r="C65">
        <v>163536157</v>
      </c>
      <c r="F65">
        <v>163536157</v>
      </c>
      <c r="G65">
        <v>208</v>
      </c>
      <c r="H65">
        <v>104</v>
      </c>
      <c r="I65">
        <v>14</v>
      </c>
      <c r="J65">
        <v>68.41</v>
      </c>
      <c r="K65">
        <v>2931.62</v>
      </c>
      <c r="L65">
        <v>100</v>
      </c>
      <c r="N65" t="s">
        <v>74</v>
      </c>
      <c r="O65" t="s">
        <v>612</v>
      </c>
      <c r="R65">
        <v>135</v>
      </c>
    </row>
    <row r="66" spans="1:18" x14ac:dyDescent="0.2">
      <c r="A66" t="s">
        <v>26</v>
      </c>
      <c r="B66">
        <v>52646948</v>
      </c>
      <c r="C66">
        <v>52647141</v>
      </c>
      <c r="D66">
        <v>52650882</v>
      </c>
      <c r="E66">
        <v>52651882</v>
      </c>
      <c r="F66">
        <v>-3741</v>
      </c>
      <c r="G66">
        <v>194</v>
      </c>
      <c r="H66">
        <v>97</v>
      </c>
      <c r="I66">
        <v>13</v>
      </c>
      <c r="J66">
        <v>57</v>
      </c>
      <c r="K66">
        <v>1130.43</v>
      </c>
      <c r="L66">
        <v>100</v>
      </c>
      <c r="N66" t="s">
        <v>74</v>
      </c>
      <c r="O66" t="s">
        <v>484</v>
      </c>
      <c r="R66">
        <v>8</v>
      </c>
    </row>
    <row r="67" spans="1:18" x14ac:dyDescent="0.2">
      <c r="A67" t="s">
        <v>27</v>
      </c>
      <c r="B67">
        <v>50486031</v>
      </c>
      <c r="C67">
        <v>50486230</v>
      </c>
      <c r="D67">
        <v>50322623</v>
      </c>
      <c r="E67">
        <v>50323623</v>
      </c>
      <c r="F67">
        <v>163607</v>
      </c>
      <c r="G67">
        <v>200</v>
      </c>
      <c r="H67">
        <v>100</v>
      </c>
      <c r="I67">
        <v>13</v>
      </c>
      <c r="J67">
        <v>68.41</v>
      </c>
      <c r="K67">
        <v>2722.22</v>
      </c>
      <c r="L67">
        <v>100</v>
      </c>
      <c r="N67" t="s">
        <v>74</v>
      </c>
      <c r="O67" t="s">
        <v>489</v>
      </c>
      <c r="R67">
        <v>14</v>
      </c>
    </row>
    <row r="68" spans="1:18" x14ac:dyDescent="0.2">
      <c r="A68" t="s">
        <v>27</v>
      </c>
      <c r="B68">
        <v>72568650</v>
      </c>
      <c r="C68">
        <v>72568881</v>
      </c>
      <c r="D68">
        <v>72484094</v>
      </c>
      <c r="E68">
        <v>72485094</v>
      </c>
      <c r="F68">
        <v>84787</v>
      </c>
      <c r="G68">
        <v>232</v>
      </c>
      <c r="H68">
        <v>127</v>
      </c>
      <c r="I68">
        <v>13</v>
      </c>
      <c r="J68">
        <v>68.3</v>
      </c>
      <c r="K68">
        <v>2512.8200000000002</v>
      </c>
      <c r="L68">
        <v>100</v>
      </c>
      <c r="N68" t="s">
        <v>74</v>
      </c>
      <c r="O68" t="s">
        <v>492</v>
      </c>
      <c r="R68">
        <v>17</v>
      </c>
    </row>
    <row r="69" spans="1:18" x14ac:dyDescent="0.2">
      <c r="A69" t="s">
        <v>28</v>
      </c>
      <c r="B69">
        <v>32733815</v>
      </c>
      <c r="C69">
        <v>32734020</v>
      </c>
      <c r="D69">
        <v>32851931</v>
      </c>
      <c r="E69">
        <v>32852931</v>
      </c>
      <c r="F69">
        <v>-117911</v>
      </c>
      <c r="G69">
        <v>206</v>
      </c>
      <c r="H69">
        <v>103</v>
      </c>
      <c r="I69">
        <v>13</v>
      </c>
      <c r="J69">
        <v>68.41</v>
      </c>
      <c r="K69">
        <v>2722.22</v>
      </c>
      <c r="L69">
        <v>100</v>
      </c>
      <c r="N69" t="s">
        <v>74</v>
      </c>
      <c r="O69" t="s">
        <v>500</v>
      </c>
      <c r="R69">
        <v>25</v>
      </c>
    </row>
    <row r="70" spans="1:18" x14ac:dyDescent="0.2">
      <c r="A70" t="s">
        <v>29</v>
      </c>
      <c r="B70">
        <v>111598505</v>
      </c>
      <c r="C70">
        <v>111598748</v>
      </c>
      <c r="D70">
        <v>111501883</v>
      </c>
      <c r="E70">
        <v>111502883</v>
      </c>
      <c r="F70">
        <v>96865</v>
      </c>
      <c r="G70">
        <v>244</v>
      </c>
      <c r="H70">
        <v>97</v>
      </c>
      <c r="I70">
        <v>13</v>
      </c>
      <c r="J70">
        <v>67.64</v>
      </c>
      <c r="K70">
        <v>2512.8200000000002</v>
      </c>
      <c r="L70">
        <v>100</v>
      </c>
      <c r="N70" t="s">
        <v>74</v>
      </c>
      <c r="O70" t="s">
        <v>511</v>
      </c>
      <c r="R70">
        <v>36</v>
      </c>
    </row>
    <row r="71" spans="1:18" x14ac:dyDescent="0.2">
      <c r="A71" t="s">
        <v>32</v>
      </c>
      <c r="B71">
        <v>96105555</v>
      </c>
      <c r="C71">
        <v>96105881</v>
      </c>
      <c r="D71">
        <v>96155996</v>
      </c>
      <c r="E71">
        <v>96155996</v>
      </c>
      <c r="F71">
        <v>-50115</v>
      </c>
      <c r="G71">
        <v>327</v>
      </c>
      <c r="H71">
        <v>226</v>
      </c>
      <c r="I71">
        <v>13</v>
      </c>
      <c r="J71">
        <v>63.84</v>
      </c>
      <c r="K71">
        <v>2512.8200000000002</v>
      </c>
      <c r="L71">
        <v>100</v>
      </c>
      <c r="N71" t="s">
        <v>74</v>
      </c>
      <c r="O71" t="s">
        <v>527</v>
      </c>
      <c r="R71">
        <v>52</v>
      </c>
    </row>
    <row r="72" spans="1:18" x14ac:dyDescent="0.2">
      <c r="A72" t="s">
        <v>38</v>
      </c>
      <c r="B72">
        <v>38022927</v>
      </c>
      <c r="C72">
        <v>38023321</v>
      </c>
      <c r="F72">
        <v>38023321</v>
      </c>
      <c r="G72">
        <v>395</v>
      </c>
      <c r="H72">
        <v>303</v>
      </c>
      <c r="I72">
        <v>13</v>
      </c>
      <c r="J72">
        <v>50.01</v>
      </c>
      <c r="K72">
        <v>695.65</v>
      </c>
      <c r="L72">
        <v>100</v>
      </c>
      <c r="N72" t="s">
        <v>74</v>
      </c>
      <c r="O72" t="s">
        <v>569</v>
      </c>
      <c r="R72">
        <v>92</v>
      </c>
    </row>
    <row r="73" spans="1:18" x14ac:dyDescent="0.2">
      <c r="A73" t="s">
        <v>41</v>
      </c>
      <c r="B73">
        <v>124835601</v>
      </c>
      <c r="C73">
        <v>124835792</v>
      </c>
      <c r="F73">
        <v>124835792</v>
      </c>
      <c r="G73">
        <v>192</v>
      </c>
      <c r="H73">
        <v>96</v>
      </c>
      <c r="I73">
        <v>13</v>
      </c>
      <c r="J73">
        <v>68.41</v>
      </c>
      <c r="K73">
        <v>2722.22</v>
      </c>
      <c r="L73">
        <v>100</v>
      </c>
      <c r="N73" t="s">
        <v>74</v>
      </c>
      <c r="O73" t="s">
        <v>602</v>
      </c>
      <c r="R73">
        <v>125</v>
      </c>
    </row>
    <row r="74" spans="1:18" x14ac:dyDescent="0.2">
      <c r="A74" t="s">
        <v>42</v>
      </c>
      <c r="B74">
        <v>115377908</v>
      </c>
      <c r="C74">
        <v>115378106</v>
      </c>
      <c r="F74">
        <v>115378106</v>
      </c>
      <c r="G74">
        <v>199</v>
      </c>
      <c r="H74">
        <v>99</v>
      </c>
      <c r="I74">
        <v>13</v>
      </c>
      <c r="J74">
        <v>57</v>
      </c>
      <c r="K74">
        <v>1130.43</v>
      </c>
      <c r="L74">
        <v>100</v>
      </c>
      <c r="N74" t="s">
        <v>74</v>
      </c>
      <c r="O74" t="s">
        <v>607</v>
      </c>
      <c r="R74">
        <v>130</v>
      </c>
    </row>
    <row r="75" spans="1:18" x14ac:dyDescent="0.2">
      <c r="A75" t="s">
        <v>26</v>
      </c>
      <c r="B75">
        <v>41954886</v>
      </c>
      <c r="C75">
        <v>41955096</v>
      </c>
      <c r="D75">
        <v>41844231</v>
      </c>
      <c r="E75">
        <v>41845231</v>
      </c>
      <c r="F75">
        <v>110865</v>
      </c>
      <c r="G75">
        <v>211</v>
      </c>
      <c r="H75">
        <v>105</v>
      </c>
      <c r="I75">
        <v>12</v>
      </c>
      <c r="J75">
        <v>68.41</v>
      </c>
      <c r="K75">
        <v>2512.8200000000002</v>
      </c>
      <c r="L75">
        <v>100</v>
      </c>
      <c r="N75" t="s">
        <v>74</v>
      </c>
      <c r="O75" t="s">
        <v>483</v>
      </c>
      <c r="R75">
        <v>7</v>
      </c>
    </row>
    <row r="76" spans="1:18" x14ac:dyDescent="0.2">
      <c r="A76" t="s">
        <v>26</v>
      </c>
      <c r="B76">
        <v>65970267</v>
      </c>
      <c r="C76">
        <v>65970463</v>
      </c>
      <c r="D76">
        <v>66418062</v>
      </c>
      <c r="E76">
        <v>66419062</v>
      </c>
      <c r="F76">
        <v>-447599</v>
      </c>
      <c r="G76">
        <v>197</v>
      </c>
      <c r="H76">
        <v>98</v>
      </c>
      <c r="I76">
        <v>12</v>
      </c>
      <c r="J76">
        <v>68.41</v>
      </c>
      <c r="K76">
        <v>2512.8200000000002</v>
      </c>
      <c r="L76">
        <v>100</v>
      </c>
      <c r="N76" t="s">
        <v>74</v>
      </c>
      <c r="O76" t="s">
        <v>106</v>
      </c>
      <c r="R76">
        <v>9</v>
      </c>
    </row>
    <row r="77" spans="1:18" x14ac:dyDescent="0.2">
      <c r="A77" t="s">
        <v>28</v>
      </c>
      <c r="B77">
        <v>75815752</v>
      </c>
      <c r="C77">
        <v>75816004</v>
      </c>
      <c r="D77">
        <v>75713770</v>
      </c>
      <c r="E77">
        <v>75714770</v>
      </c>
      <c r="F77">
        <v>102234</v>
      </c>
      <c r="G77">
        <v>253</v>
      </c>
      <c r="H77">
        <v>149</v>
      </c>
      <c r="I77">
        <v>12</v>
      </c>
      <c r="J77">
        <v>67.17</v>
      </c>
      <c r="K77">
        <v>2303.42</v>
      </c>
      <c r="L77">
        <v>100</v>
      </c>
      <c r="N77" t="s">
        <v>74</v>
      </c>
      <c r="O77" t="s">
        <v>501</v>
      </c>
      <c r="R77">
        <v>26</v>
      </c>
    </row>
    <row r="78" spans="1:18" x14ac:dyDescent="0.2">
      <c r="A78" t="s">
        <v>28</v>
      </c>
      <c r="B78">
        <v>80587875</v>
      </c>
      <c r="C78">
        <v>80588077</v>
      </c>
      <c r="D78">
        <v>80594254</v>
      </c>
      <c r="E78">
        <v>80595254</v>
      </c>
      <c r="F78">
        <v>-6177</v>
      </c>
      <c r="G78">
        <v>203</v>
      </c>
      <c r="H78">
        <v>101</v>
      </c>
      <c r="I78">
        <v>12</v>
      </c>
      <c r="J78">
        <v>68.41</v>
      </c>
      <c r="K78">
        <v>2512.8200000000002</v>
      </c>
      <c r="L78">
        <v>100</v>
      </c>
      <c r="N78" t="s">
        <v>74</v>
      </c>
      <c r="O78" t="s">
        <v>502</v>
      </c>
      <c r="R78">
        <v>27</v>
      </c>
    </row>
    <row r="79" spans="1:18" x14ac:dyDescent="0.2">
      <c r="A79" t="s">
        <v>28</v>
      </c>
      <c r="B79">
        <v>113685384</v>
      </c>
      <c r="C79">
        <v>113685779</v>
      </c>
      <c r="D79">
        <v>113630044</v>
      </c>
      <c r="E79">
        <v>113631044</v>
      </c>
      <c r="F79">
        <v>55735</v>
      </c>
      <c r="G79">
        <v>396</v>
      </c>
      <c r="H79">
        <v>286</v>
      </c>
      <c r="I79">
        <v>12</v>
      </c>
      <c r="J79">
        <v>61.35</v>
      </c>
      <c r="K79">
        <v>1465.81</v>
      </c>
      <c r="L79">
        <v>100</v>
      </c>
      <c r="N79" t="s">
        <v>74</v>
      </c>
      <c r="O79" t="s">
        <v>503</v>
      </c>
      <c r="R79">
        <v>28</v>
      </c>
    </row>
    <row r="80" spans="1:18" x14ac:dyDescent="0.2">
      <c r="A80" t="s">
        <v>29</v>
      </c>
      <c r="B80">
        <v>23682897</v>
      </c>
      <c r="C80">
        <v>23683117</v>
      </c>
      <c r="D80">
        <v>23642621</v>
      </c>
      <c r="E80">
        <v>23643621</v>
      </c>
      <c r="F80">
        <v>40496</v>
      </c>
      <c r="G80">
        <v>221</v>
      </c>
      <c r="H80">
        <v>110</v>
      </c>
      <c r="I80">
        <v>12</v>
      </c>
      <c r="J80">
        <v>68.41</v>
      </c>
      <c r="K80">
        <v>2512.8200000000002</v>
      </c>
      <c r="L80">
        <v>100</v>
      </c>
      <c r="N80" t="s">
        <v>74</v>
      </c>
      <c r="O80" t="s">
        <v>507</v>
      </c>
      <c r="R80">
        <v>32</v>
      </c>
    </row>
    <row r="81" spans="1:19" x14ac:dyDescent="0.2">
      <c r="A81" t="s">
        <v>30</v>
      </c>
      <c r="B81">
        <v>99521270</v>
      </c>
      <c r="C81">
        <v>99521465</v>
      </c>
      <c r="D81">
        <v>99649995</v>
      </c>
      <c r="E81">
        <v>99649995</v>
      </c>
      <c r="F81">
        <v>-128530</v>
      </c>
      <c r="G81">
        <v>196</v>
      </c>
      <c r="H81">
        <v>98</v>
      </c>
      <c r="I81">
        <v>12</v>
      </c>
      <c r="J81">
        <v>68.41</v>
      </c>
      <c r="K81">
        <v>2512.8200000000002</v>
      </c>
      <c r="L81">
        <v>100</v>
      </c>
      <c r="N81" t="s">
        <v>74</v>
      </c>
      <c r="O81" t="s">
        <v>517</v>
      </c>
      <c r="R81">
        <v>42</v>
      </c>
    </row>
    <row r="82" spans="1:19" x14ac:dyDescent="0.2">
      <c r="A82" t="s">
        <v>31</v>
      </c>
      <c r="B82">
        <v>11767874</v>
      </c>
      <c r="C82">
        <v>11768106</v>
      </c>
      <c r="D82">
        <v>11593038</v>
      </c>
      <c r="E82">
        <v>11593038</v>
      </c>
      <c r="F82">
        <v>175068</v>
      </c>
      <c r="G82">
        <v>233</v>
      </c>
      <c r="H82">
        <v>101</v>
      </c>
      <c r="I82">
        <v>12</v>
      </c>
      <c r="J82">
        <v>68.239999999999995</v>
      </c>
      <c r="K82">
        <v>2094.02</v>
      </c>
      <c r="L82">
        <v>100</v>
      </c>
      <c r="N82" t="s">
        <v>74</v>
      </c>
      <c r="O82" t="s">
        <v>520</v>
      </c>
      <c r="R82">
        <v>45</v>
      </c>
    </row>
    <row r="83" spans="1:19" x14ac:dyDescent="0.2">
      <c r="A83" t="s">
        <v>32</v>
      </c>
      <c r="B83">
        <v>13984520</v>
      </c>
      <c r="C83">
        <v>13984743</v>
      </c>
      <c r="D83">
        <v>13995831</v>
      </c>
      <c r="E83">
        <v>13995831</v>
      </c>
      <c r="F83">
        <v>-11088</v>
      </c>
      <c r="G83">
        <v>224</v>
      </c>
      <c r="H83">
        <v>112</v>
      </c>
      <c r="I83">
        <v>12</v>
      </c>
      <c r="J83">
        <v>57</v>
      </c>
      <c r="K83">
        <v>1043.48</v>
      </c>
      <c r="L83">
        <v>100</v>
      </c>
      <c r="N83" t="s">
        <v>74</v>
      </c>
      <c r="O83" t="s">
        <v>524</v>
      </c>
      <c r="R83">
        <v>49</v>
      </c>
    </row>
    <row r="84" spans="1:19" x14ac:dyDescent="0.2">
      <c r="A84" t="s">
        <v>33</v>
      </c>
      <c r="B84">
        <v>38414083</v>
      </c>
      <c r="C84">
        <v>38414308</v>
      </c>
      <c r="D84">
        <v>38271024</v>
      </c>
      <c r="E84">
        <v>38271024</v>
      </c>
      <c r="F84">
        <v>143284</v>
      </c>
      <c r="G84">
        <v>226</v>
      </c>
      <c r="H84">
        <v>113</v>
      </c>
      <c r="I84">
        <v>12</v>
      </c>
      <c r="J84">
        <v>68.41</v>
      </c>
      <c r="K84">
        <v>2512.8200000000002</v>
      </c>
      <c r="L84">
        <v>100</v>
      </c>
      <c r="N84" t="s">
        <v>74</v>
      </c>
      <c r="O84" t="s">
        <v>530</v>
      </c>
      <c r="R84">
        <v>55</v>
      </c>
    </row>
    <row r="85" spans="1:19" x14ac:dyDescent="0.2">
      <c r="A85" t="s">
        <v>33</v>
      </c>
      <c r="B85">
        <v>80771421</v>
      </c>
      <c r="C85">
        <v>80771634</v>
      </c>
      <c r="D85">
        <v>80710979</v>
      </c>
      <c r="E85">
        <v>80710979</v>
      </c>
      <c r="F85">
        <v>60655</v>
      </c>
      <c r="G85">
        <v>214</v>
      </c>
      <c r="H85">
        <v>107</v>
      </c>
      <c r="I85">
        <v>12</v>
      </c>
      <c r="J85">
        <v>68.41</v>
      </c>
      <c r="K85">
        <v>2512.8200000000002</v>
      </c>
      <c r="L85">
        <v>100</v>
      </c>
      <c r="N85" t="s">
        <v>74</v>
      </c>
      <c r="O85" t="s">
        <v>532</v>
      </c>
      <c r="R85">
        <v>57</v>
      </c>
    </row>
    <row r="86" spans="1:19" x14ac:dyDescent="0.2">
      <c r="A86" t="s">
        <v>35</v>
      </c>
      <c r="B86">
        <v>134806025</v>
      </c>
      <c r="C86">
        <v>134806348</v>
      </c>
      <c r="F86">
        <v>134806348</v>
      </c>
      <c r="G86">
        <v>324</v>
      </c>
      <c r="H86">
        <v>213</v>
      </c>
      <c r="I86">
        <v>12</v>
      </c>
      <c r="J86">
        <v>63.96</v>
      </c>
      <c r="K86">
        <v>1884.61</v>
      </c>
      <c r="L86">
        <v>100</v>
      </c>
      <c r="N86" t="s">
        <v>74</v>
      </c>
      <c r="O86" t="s">
        <v>545</v>
      </c>
      <c r="R86">
        <v>70</v>
      </c>
    </row>
    <row r="87" spans="1:19" x14ac:dyDescent="0.2">
      <c r="A87" t="s">
        <v>35</v>
      </c>
      <c r="B87">
        <v>172736494</v>
      </c>
      <c r="C87">
        <v>172736708</v>
      </c>
      <c r="F87">
        <v>172736708</v>
      </c>
      <c r="G87">
        <v>215</v>
      </c>
      <c r="H87">
        <v>107</v>
      </c>
      <c r="I87">
        <v>12</v>
      </c>
      <c r="J87">
        <v>68.41</v>
      </c>
      <c r="K87">
        <v>2512.8200000000002</v>
      </c>
      <c r="L87">
        <v>100</v>
      </c>
      <c r="N87" t="s">
        <v>74</v>
      </c>
      <c r="O87" t="s">
        <v>549</v>
      </c>
      <c r="R87">
        <v>74</v>
      </c>
    </row>
    <row r="88" spans="1:19" x14ac:dyDescent="0.2">
      <c r="A88" t="s">
        <v>35</v>
      </c>
      <c r="B88">
        <v>180042493</v>
      </c>
      <c r="C88">
        <v>180042812</v>
      </c>
      <c r="F88">
        <v>180042812</v>
      </c>
      <c r="G88">
        <v>320</v>
      </c>
      <c r="H88">
        <v>100</v>
      </c>
      <c r="I88">
        <v>12</v>
      </c>
      <c r="J88">
        <v>64.12</v>
      </c>
      <c r="K88">
        <v>2303.42</v>
      </c>
      <c r="L88">
        <v>100</v>
      </c>
      <c r="N88" t="s">
        <v>74</v>
      </c>
      <c r="O88" t="s">
        <v>550</v>
      </c>
      <c r="R88">
        <v>75</v>
      </c>
      <c r="S88" t="s">
        <v>551</v>
      </c>
    </row>
    <row r="89" spans="1:19" x14ac:dyDescent="0.2">
      <c r="A89" t="s">
        <v>37</v>
      </c>
      <c r="B89">
        <v>109164960</v>
      </c>
      <c r="C89">
        <v>109165181</v>
      </c>
      <c r="F89">
        <v>109165181</v>
      </c>
      <c r="G89">
        <v>222</v>
      </c>
      <c r="H89">
        <v>111</v>
      </c>
      <c r="I89">
        <v>12</v>
      </c>
      <c r="J89">
        <v>68.41</v>
      </c>
      <c r="K89">
        <v>2512.8200000000002</v>
      </c>
      <c r="L89">
        <v>100</v>
      </c>
      <c r="N89" t="s">
        <v>74</v>
      </c>
      <c r="O89" t="s">
        <v>560</v>
      </c>
      <c r="R89">
        <v>84</v>
      </c>
    </row>
    <row r="90" spans="1:19" x14ac:dyDescent="0.2">
      <c r="A90" t="s">
        <v>37</v>
      </c>
      <c r="B90">
        <v>136879023</v>
      </c>
      <c r="C90">
        <v>136879259</v>
      </c>
      <c r="F90">
        <v>136879259</v>
      </c>
      <c r="G90">
        <v>237</v>
      </c>
      <c r="H90">
        <v>132</v>
      </c>
      <c r="I90">
        <v>12</v>
      </c>
      <c r="J90">
        <v>68.02</v>
      </c>
      <c r="K90">
        <v>2303.42</v>
      </c>
      <c r="L90">
        <v>100</v>
      </c>
      <c r="N90" t="s">
        <v>74</v>
      </c>
      <c r="O90" t="s">
        <v>562</v>
      </c>
      <c r="R90">
        <v>86</v>
      </c>
    </row>
    <row r="91" spans="1:19" x14ac:dyDescent="0.2">
      <c r="A91" t="s">
        <v>38</v>
      </c>
      <c r="B91">
        <v>30136547</v>
      </c>
      <c r="C91">
        <v>30136766</v>
      </c>
      <c r="F91">
        <v>30136766</v>
      </c>
      <c r="G91">
        <v>220</v>
      </c>
      <c r="H91">
        <v>110</v>
      </c>
      <c r="I91">
        <v>12</v>
      </c>
      <c r="J91">
        <v>68.41</v>
      </c>
      <c r="K91">
        <v>2512.8200000000002</v>
      </c>
      <c r="L91">
        <v>100</v>
      </c>
      <c r="N91" t="s">
        <v>74</v>
      </c>
      <c r="O91" t="s">
        <v>568</v>
      </c>
      <c r="R91">
        <v>91</v>
      </c>
    </row>
    <row r="92" spans="1:19" x14ac:dyDescent="0.2">
      <c r="A92" t="s">
        <v>38</v>
      </c>
      <c r="B92">
        <v>85441275</v>
      </c>
      <c r="C92">
        <v>85441490</v>
      </c>
      <c r="F92">
        <v>85441490</v>
      </c>
      <c r="G92">
        <v>216</v>
      </c>
      <c r="H92">
        <v>108</v>
      </c>
      <c r="I92">
        <v>12</v>
      </c>
      <c r="J92">
        <v>68.41</v>
      </c>
      <c r="K92">
        <v>2512.8200000000002</v>
      </c>
      <c r="L92">
        <v>100</v>
      </c>
      <c r="N92" t="s">
        <v>74</v>
      </c>
      <c r="O92" t="s">
        <v>572</v>
      </c>
      <c r="R92">
        <v>95</v>
      </c>
    </row>
    <row r="93" spans="1:19" x14ac:dyDescent="0.2">
      <c r="A93" t="s">
        <v>38</v>
      </c>
      <c r="B93">
        <v>115666470</v>
      </c>
      <c r="C93">
        <v>115666670</v>
      </c>
      <c r="F93">
        <v>115666670</v>
      </c>
      <c r="G93">
        <v>201</v>
      </c>
      <c r="H93">
        <v>100</v>
      </c>
      <c r="I93">
        <v>12</v>
      </c>
      <c r="J93">
        <v>68.41</v>
      </c>
      <c r="K93">
        <v>2512.8200000000002</v>
      </c>
      <c r="L93">
        <v>100</v>
      </c>
      <c r="N93" t="s">
        <v>74</v>
      </c>
      <c r="O93" t="s">
        <v>573</v>
      </c>
      <c r="R93">
        <v>96</v>
      </c>
    </row>
    <row r="94" spans="1:19" x14ac:dyDescent="0.2">
      <c r="A94" t="s">
        <v>38</v>
      </c>
      <c r="B94">
        <v>116285114</v>
      </c>
      <c r="C94">
        <v>116285301</v>
      </c>
      <c r="F94">
        <v>116285301</v>
      </c>
      <c r="G94">
        <v>188</v>
      </c>
      <c r="H94">
        <v>94</v>
      </c>
      <c r="I94">
        <v>12</v>
      </c>
      <c r="J94">
        <v>68.41</v>
      </c>
      <c r="K94">
        <v>2512.8200000000002</v>
      </c>
      <c r="L94">
        <v>100</v>
      </c>
      <c r="N94" t="s">
        <v>74</v>
      </c>
      <c r="O94" t="s">
        <v>574</v>
      </c>
      <c r="R94">
        <v>97</v>
      </c>
    </row>
    <row r="95" spans="1:19" x14ac:dyDescent="0.2">
      <c r="A95" t="s">
        <v>38</v>
      </c>
      <c r="B95">
        <v>128661303</v>
      </c>
      <c r="C95">
        <v>128661509</v>
      </c>
      <c r="F95">
        <v>128661509</v>
      </c>
      <c r="G95">
        <v>207</v>
      </c>
      <c r="H95">
        <v>103</v>
      </c>
      <c r="I95">
        <v>12</v>
      </c>
      <c r="J95">
        <v>57</v>
      </c>
      <c r="K95">
        <v>1043.48</v>
      </c>
      <c r="L95">
        <v>100</v>
      </c>
      <c r="N95" t="s">
        <v>74</v>
      </c>
      <c r="O95" t="s">
        <v>576</v>
      </c>
      <c r="R95">
        <v>99</v>
      </c>
    </row>
    <row r="96" spans="1:19" x14ac:dyDescent="0.2">
      <c r="A96" t="s">
        <v>42</v>
      </c>
      <c r="B96">
        <v>13559463</v>
      </c>
      <c r="C96">
        <v>13559668</v>
      </c>
      <c r="F96">
        <v>13559668</v>
      </c>
      <c r="G96">
        <v>206</v>
      </c>
      <c r="H96">
        <v>103</v>
      </c>
      <c r="I96">
        <v>12</v>
      </c>
      <c r="J96">
        <v>68.41</v>
      </c>
      <c r="K96">
        <v>2512.8200000000002</v>
      </c>
      <c r="L96">
        <v>100</v>
      </c>
      <c r="N96" t="s">
        <v>74</v>
      </c>
      <c r="O96" t="s">
        <v>603</v>
      </c>
      <c r="R96">
        <v>126</v>
      </c>
    </row>
    <row r="97" spans="1:18" x14ac:dyDescent="0.2">
      <c r="A97" t="s">
        <v>48</v>
      </c>
      <c r="B97">
        <v>90556157</v>
      </c>
      <c r="C97">
        <v>90556367</v>
      </c>
      <c r="F97">
        <v>90556367</v>
      </c>
      <c r="G97">
        <v>211</v>
      </c>
      <c r="H97">
        <v>105</v>
      </c>
      <c r="I97">
        <v>12</v>
      </c>
      <c r="J97">
        <v>57</v>
      </c>
      <c r="K97">
        <v>1043.48</v>
      </c>
      <c r="L97">
        <v>100</v>
      </c>
      <c r="N97" t="s">
        <v>74</v>
      </c>
      <c r="O97" t="s">
        <v>609</v>
      </c>
      <c r="R97">
        <v>132</v>
      </c>
    </row>
    <row r="98" spans="1:18" x14ac:dyDescent="0.2">
      <c r="A98" t="s">
        <v>48</v>
      </c>
      <c r="B98">
        <v>106040847</v>
      </c>
      <c r="C98">
        <v>106041029</v>
      </c>
      <c r="F98">
        <v>106041029</v>
      </c>
      <c r="G98">
        <v>183</v>
      </c>
      <c r="H98">
        <v>91</v>
      </c>
      <c r="I98">
        <v>12</v>
      </c>
      <c r="J98">
        <v>57</v>
      </c>
      <c r="K98">
        <v>1043.48</v>
      </c>
      <c r="L98">
        <v>100</v>
      </c>
      <c r="N98" t="s">
        <v>74</v>
      </c>
      <c r="O98" t="s">
        <v>610</v>
      </c>
      <c r="R98">
        <v>133</v>
      </c>
    </row>
    <row r="99" spans="1:18" x14ac:dyDescent="0.2">
      <c r="A99" t="s">
        <v>25</v>
      </c>
      <c r="B99">
        <v>46016424</v>
      </c>
      <c r="C99" s="3">
        <v>46016615</v>
      </c>
      <c r="D99" s="3">
        <v>45974453</v>
      </c>
      <c r="E99">
        <v>45975453</v>
      </c>
      <c r="F99">
        <v>42162</v>
      </c>
      <c r="G99">
        <v>192</v>
      </c>
      <c r="H99">
        <v>96</v>
      </c>
      <c r="I99">
        <v>11</v>
      </c>
      <c r="J99">
        <v>68.41</v>
      </c>
      <c r="K99">
        <v>2303.42</v>
      </c>
      <c r="L99">
        <v>100</v>
      </c>
      <c r="N99" t="s">
        <v>74</v>
      </c>
      <c r="O99" t="s">
        <v>477</v>
      </c>
      <c r="R99">
        <v>1</v>
      </c>
    </row>
    <row r="100" spans="1:18" x14ac:dyDescent="0.2">
      <c r="A100" t="s">
        <v>25</v>
      </c>
      <c r="B100">
        <v>170037339</v>
      </c>
      <c r="C100">
        <v>170037587</v>
      </c>
      <c r="D100">
        <v>170116235</v>
      </c>
      <c r="E100">
        <v>170117235</v>
      </c>
      <c r="F100">
        <v>-78648</v>
      </c>
      <c r="G100">
        <v>249</v>
      </c>
      <c r="H100">
        <v>137</v>
      </c>
      <c r="I100">
        <v>11</v>
      </c>
      <c r="J100">
        <v>67.38</v>
      </c>
      <c r="K100">
        <v>2094.02</v>
      </c>
      <c r="L100">
        <v>100</v>
      </c>
      <c r="N100" t="s">
        <v>74</v>
      </c>
      <c r="O100" t="s">
        <v>479</v>
      </c>
      <c r="R100">
        <v>3</v>
      </c>
    </row>
    <row r="101" spans="1:18" x14ac:dyDescent="0.2">
      <c r="A101" t="s">
        <v>27</v>
      </c>
      <c r="B101">
        <v>5490639</v>
      </c>
      <c r="C101">
        <v>5490807</v>
      </c>
      <c r="D101">
        <v>5437941</v>
      </c>
      <c r="E101">
        <v>5438941</v>
      </c>
      <c r="F101">
        <v>52866</v>
      </c>
      <c r="G101">
        <v>169</v>
      </c>
      <c r="H101">
        <v>84</v>
      </c>
      <c r="I101">
        <v>11</v>
      </c>
      <c r="J101">
        <v>68.41</v>
      </c>
      <c r="K101">
        <v>2303.42</v>
      </c>
      <c r="L101">
        <v>100</v>
      </c>
      <c r="N101" t="s">
        <v>74</v>
      </c>
      <c r="O101" t="s">
        <v>486</v>
      </c>
      <c r="R101">
        <v>11</v>
      </c>
    </row>
    <row r="102" spans="1:18" x14ac:dyDescent="0.2">
      <c r="A102" t="s">
        <v>27</v>
      </c>
      <c r="B102">
        <v>50217372</v>
      </c>
      <c r="C102">
        <v>50217568</v>
      </c>
      <c r="D102">
        <v>50214767</v>
      </c>
      <c r="E102">
        <v>50215767</v>
      </c>
      <c r="F102">
        <v>2801</v>
      </c>
      <c r="G102">
        <v>197</v>
      </c>
      <c r="H102">
        <v>98</v>
      </c>
      <c r="I102">
        <v>11</v>
      </c>
      <c r="J102">
        <v>68.41</v>
      </c>
      <c r="K102">
        <v>2303.42</v>
      </c>
      <c r="L102">
        <v>100</v>
      </c>
      <c r="N102" t="s">
        <v>74</v>
      </c>
      <c r="O102" t="s">
        <v>488</v>
      </c>
      <c r="R102">
        <v>13</v>
      </c>
    </row>
    <row r="103" spans="1:18" x14ac:dyDescent="0.2">
      <c r="A103" t="s">
        <v>27</v>
      </c>
      <c r="B103">
        <v>53282271</v>
      </c>
      <c r="C103">
        <v>53282491</v>
      </c>
      <c r="D103">
        <v>53294554</v>
      </c>
      <c r="E103">
        <v>53295554</v>
      </c>
      <c r="F103">
        <v>-12063</v>
      </c>
      <c r="G103">
        <v>221</v>
      </c>
      <c r="H103">
        <v>110</v>
      </c>
      <c r="I103">
        <v>11</v>
      </c>
      <c r="J103">
        <v>68.41</v>
      </c>
      <c r="K103">
        <v>2303.42</v>
      </c>
      <c r="L103">
        <v>100</v>
      </c>
      <c r="N103" t="s">
        <v>74</v>
      </c>
      <c r="O103" t="s">
        <v>490</v>
      </c>
      <c r="R103">
        <v>15</v>
      </c>
    </row>
    <row r="104" spans="1:18" x14ac:dyDescent="0.2">
      <c r="A104" t="s">
        <v>27</v>
      </c>
      <c r="B104">
        <v>60341560</v>
      </c>
      <c r="C104">
        <v>60341787</v>
      </c>
      <c r="D104">
        <v>60335030</v>
      </c>
      <c r="E104">
        <v>60336030</v>
      </c>
      <c r="F104">
        <v>6757</v>
      </c>
      <c r="G104">
        <v>228</v>
      </c>
      <c r="H104">
        <v>98</v>
      </c>
      <c r="I104">
        <v>11</v>
      </c>
      <c r="J104">
        <v>68.41</v>
      </c>
      <c r="K104">
        <v>2094.02</v>
      </c>
      <c r="L104">
        <v>100</v>
      </c>
      <c r="N104" t="s">
        <v>74</v>
      </c>
      <c r="O104" t="s">
        <v>491</v>
      </c>
      <c r="R104">
        <v>16</v>
      </c>
    </row>
    <row r="105" spans="1:18" x14ac:dyDescent="0.2">
      <c r="A105" t="s">
        <v>27</v>
      </c>
      <c r="B105">
        <v>80363312</v>
      </c>
      <c r="C105">
        <v>80363497</v>
      </c>
      <c r="D105">
        <v>80398865</v>
      </c>
      <c r="E105">
        <v>80399865</v>
      </c>
      <c r="F105">
        <v>-35368</v>
      </c>
      <c r="G105">
        <v>186</v>
      </c>
      <c r="H105">
        <v>93</v>
      </c>
      <c r="I105">
        <v>11</v>
      </c>
      <c r="J105">
        <v>68.41</v>
      </c>
      <c r="K105">
        <v>2303.42</v>
      </c>
      <c r="L105">
        <v>100</v>
      </c>
      <c r="N105" t="s">
        <v>74</v>
      </c>
      <c r="O105" t="s">
        <v>495</v>
      </c>
      <c r="R105">
        <v>20</v>
      </c>
    </row>
    <row r="106" spans="1:18" x14ac:dyDescent="0.2">
      <c r="A106" t="s">
        <v>27</v>
      </c>
      <c r="B106">
        <v>99150389</v>
      </c>
      <c r="C106">
        <v>99150613</v>
      </c>
      <c r="D106">
        <v>99208550</v>
      </c>
      <c r="E106">
        <v>99209550</v>
      </c>
      <c r="F106">
        <v>-57937</v>
      </c>
      <c r="G106">
        <v>225</v>
      </c>
      <c r="H106">
        <v>112</v>
      </c>
      <c r="I106">
        <v>11</v>
      </c>
      <c r="J106">
        <v>68.41</v>
      </c>
      <c r="K106">
        <v>2303.42</v>
      </c>
      <c r="L106">
        <v>100</v>
      </c>
      <c r="N106" t="s">
        <v>74</v>
      </c>
      <c r="O106" t="s">
        <v>498</v>
      </c>
      <c r="R106">
        <v>23</v>
      </c>
    </row>
    <row r="107" spans="1:18" x14ac:dyDescent="0.2">
      <c r="A107" t="s">
        <v>29</v>
      </c>
      <c r="B107">
        <v>13593108</v>
      </c>
      <c r="C107">
        <v>13593489</v>
      </c>
      <c r="D107">
        <v>13680382</v>
      </c>
      <c r="E107">
        <v>13681382</v>
      </c>
      <c r="F107">
        <v>-86893</v>
      </c>
      <c r="G107">
        <v>382</v>
      </c>
      <c r="H107">
        <v>93</v>
      </c>
      <c r="I107">
        <v>11</v>
      </c>
      <c r="J107">
        <v>61.82</v>
      </c>
      <c r="K107">
        <v>2094.02</v>
      </c>
      <c r="L107">
        <v>100</v>
      </c>
      <c r="N107" t="s">
        <v>74</v>
      </c>
      <c r="O107" t="s">
        <v>505</v>
      </c>
      <c r="R107">
        <v>30</v>
      </c>
    </row>
    <row r="108" spans="1:18" x14ac:dyDescent="0.2">
      <c r="A108" t="s">
        <v>32</v>
      </c>
      <c r="B108">
        <v>48822650</v>
      </c>
      <c r="C108">
        <v>48822914</v>
      </c>
      <c r="D108">
        <v>48942622</v>
      </c>
      <c r="E108">
        <v>48942622</v>
      </c>
      <c r="F108">
        <v>-119708</v>
      </c>
      <c r="G108">
        <v>265</v>
      </c>
      <c r="H108">
        <v>176</v>
      </c>
      <c r="I108">
        <v>11</v>
      </c>
      <c r="J108">
        <v>66.569999999999993</v>
      </c>
      <c r="K108">
        <v>2094.02</v>
      </c>
      <c r="L108">
        <v>100</v>
      </c>
      <c r="N108" t="s">
        <v>74</v>
      </c>
      <c r="O108" t="s">
        <v>525</v>
      </c>
      <c r="R108">
        <v>50</v>
      </c>
    </row>
    <row r="109" spans="1:18" x14ac:dyDescent="0.2">
      <c r="A109" t="s">
        <v>32</v>
      </c>
      <c r="B109">
        <v>96155170</v>
      </c>
      <c r="C109">
        <v>96155366</v>
      </c>
      <c r="D109">
        <v>96155996</v>
      </c>
      <c r="E109">
        <v>96155996</v>
      </c>
      <c r="F109">
        <v>-630</v>
      </c>
      <c r="G109">
        <v>197</v>
      </c>
      <c r="H109">
        <v>98</v>
      </c>
      <c r="I109">
        <v>11</v>
      </c>
      <c r="J109">
        <v>57</v>
      </c>
      <c r="K109">
        <v>956.52</v>
      </c>
      <c r="L109">
        <v>100</v>
      </c>
      <c r="N109" t="s">
        <v>74</v>
      </c>
      <c r="O109" t="s">
        <v>528</v>
      </c>
      <c r="R109">
        <v>53</v>
      </c>
    </row>
    <row r="110" spans="1:18" x14ac:dyDescent="0.2">
      <c r="A110" t="s">
        <v>52</v>
      </c>
      <c r="B110">
        <v>40508558</v>
      </c>
      <c r="C110">
        <v>40508856</v>
      </c>
      <c r="F110">
        <v>40508856</v>
      </c>
      <c r="G110">
        <v>299</v>
      </c>
      <c r="H110">
        <v>203</v>
      </c>
      <c r="I110">
        <v>11</v>
      </c>
      <c r="J110">
        <v>53.61</v>
      </c>
      <c r="K110">
        <v>869.57</v>
      </c>
      <c r="L110">
        <v>100</v>
      </c>
      <c r="N110" t="s">
        <v>74</v>
      </c>
      <c r="O110" t="s">
        <v>537</v>
      </c>
      <c r="R110">
        <v>62</v>
      </c>
    </row>
    <row r="111" spans="1:18" x14ac:dyDescent="0.2">
      <c r="A111" t="s">
        <v>52</v>
      </c>
      <c r="B111">
        <v>41102178</v>
      </c>
      <c r="C111">
        <v>41102502</v>
      </c>
      <c r="F111">
        <v>41102502</v>
      </c>
      <c r="G111">
        <v>325</v>
      </c>
      <c r="H111">
        <v>98</v>
      </c>
      <c r="I111">
        <v>11</v>
      </c>
      <c r="J111">
        <v>63.92</v>
      </c>
      <c r="K111">
        <v>2094.02</v>
      </c>
      <c r="L111">
        <v>100</v>
      </c>
      <c r="N111" t="s">
        <v>74</v>
      </c>
      <c r="O111" t="s">
        <v>538</v>
      </c>
      <c r="R111">
        <v>63</v>
      </c>
    </row>
    <row r="112" spans="1:18" x14ac:dyDescent="0.2">
      <c r="A112" t="s">
        <v>35</v>
      </c>
      <c r="B112">
        <v>128360316</v>
      </c>
      <c r="C112">
        <v>128360501</v>
      </c>
      <c r="F112">
        <v>128360501</v>
      </c>
      <c r="G112">
        <v>186</v>
      </c>
      <c r="H112">
        <v>93</v>
      </c>
      <c r="I112">
        <v>11</v>
      </c>
      <c r="J112">
        <v>68.41</v>
      </c>
      <c r="K112">
        <v>2303.42</v>
      </c>
      <c r="L112">
        <v>100</v>
      </c>
      <c r="N112" t="s">
        <v>74</v>
      </c>
      <c r="O112" t="s">
        <v>544</v>
      </c>
      <c r="R112">
        <v>69</v>
      </c>
    </row>
    <row r="113" spans="1:18" x14ac:dyDescent="0.2">
      <c r="A113" t="s">
        <v>35</v>
      </c>
      <c r="B113">
        <v>163768559</v>
      </c>
      <c r="C113">
        <v>163768759</v>
      </c>
      <c r="F113">
        <v>163768759</v>
      </c>
      <c r="G113">
        <v>201</v>
      </c>
      <c r="H113">
        <v>100</v>
      </c>
      <c r="I113">
        <v>11</v>
      </c>
      <c r="J113">
        <v>68.41</v>
      </c>
      <c r="K113">
        <v>2303.42</v>
      </c>
      <c r="L113">
        <v>100</v>
      </c>
      <c r="N113" t="s">
        <v>74</v>
      </c>
      <c r="O113" t="s">
        <v>546</v>
      </c>
      <c r="R113">
        <v>71</v>
      </c>
    </row>
    <row r="114" spans="1:18" x14ac:dyDescent="0.2">
      <c r="A114" t="s">
        <v>35</v>
      </c>
      <c r="B114">
        <v>163918701</v>
      </c>
      <c r="C114">
        <v>163919206</v>
      </c>
      <c r="F114">
        <v>163919206</v>
      </c>
      <c r="G114">
        <v>506</v>
      </c>
      <c r="H114">
        <v>395</v>
      </c>
      <c r="I114">
        <v>11</v>
      </c>
      <c r="J114">
        <v>58.18</v>
      </c>
      <c r="K114">
        <v>837.61</v>
      </c>
      <c r="L114">
        <v>100</v>
      </c>
      <c r="N114" t="s">
        <v>74</v>
      </c>
      <c r="O114" t="s">
        <v>547</v>
      </c>
      <c r="R114">
        <v>72</v>
      </c>
    </row>
    <row r="115" spans="1:18" x14ac:dyDescent="0.2">
      <c r="A115" t="s">
        <v>36</v>
      </c>
      <c r="B115">
        <v>104219805</v>
      </c>
      <c r="C115">
        <v>104220433</v>
      </c>
      <c r="F115">
        <v>104220433</v>
      </c>
      <c r="G115">
        <v>629</v>
      </c>
      <c r="H115">
        <v>101</v>
      </c>
      <c r="I115">
        <v>11</v>
      </c>
      <c r="J115">
        <v>55.36</v>
      </c>
      <c r="K115">
        <v>1047.01</v>
      </c>
      <c r="L115">
        <v>100</v>
      </c>
      <c r="N115" t="s">
        <v>74</v>
      </c>
      <c r="O115" t="s">
        <v>553</v>
      </c>
      <c r="R115">
        <v>77</v>
      </c>
    </row>
    <row r="116" spans="1:18" x14ac:dyDescent="0.2">
      <c r="A116" t="s">
        <v>37</v>
      </c>
      <c r="B116">
        <v>24098059</v>
      </c>
      <c r="C116">
        <v>24098283</v>
      </c>
      <c r="F116">
        <v>24098283</v>
      </c>
      <c r="G116">
        <v>225</v>
      </c>
      <c r="H116">
        <v>112</v>
      </c>
      <c r="I116">
        <v>11</v>
      </c>
      <c r="J116">
        <v>68.41</v>
      </c>
      <c r="K116">
        <v>2303.42</v>
      </c>
      <c r="L116">
        <v>100</v>
      </c>
      <c r="N116" t="s">
        <v>74</v>
      </c>
      <c r="O116" t="s">
        <v>556</v>
      </c>
      <c r="R116">
        <v>80</v>
      </c>
    </row>
    <row r="117" spans="1:18" x14ac:dyDescent="0.2">
      <c r="A117" t="s">
        <v>37</v>
      </c>
      <c r="B117">
        <v>56245728</v>
      </c>
      <c r="C117">
        <v>56245940</v>
      </c>
      <c r="F117">
        <v>56245940</v>
      </c>
      <c r="G117">
        <v>213</v>
      </c>
      <c r="H117">
        <v>106</v>
      </c>
      <c r="I117">
        <v>11</v>
      </c>
      <c r="J117">
        <v>68.41</v>
      </c>
      <c r="K117">
        <v>2303.42</v>
      </c>
      <c r="L117">
        <v>100</v>
      </c>
      <c r="N117" t="s">
        <v>74</v>
      </c>
      <c r="O117" t="s">
        <v>558</v>
      </c>
      <c r="R117">
        <v>82</v>
      </c>
    </row>
    <row r="118" spans="1:18" x14ac:dyDescent="0.2">
      <c r="A118" t="s">
        <v>38</v>
      </c>
      <c r="B118">
        <v>45533881</v>
      </c>
      <c r="C118">
        <v>45534080</v>
      </c>
      <c r="F118">
        <v>45534080</v>
      </c>
      <c r="G118">
        <v>200</v>
      </c>
      <c r="H118">
        <v>100</v>
      </c>
      <c r="I118">
        <v>11</v>
      </c>
      <c r="J118">
        <v>57</v>
      </c>
      <c r="K118">
        <v>956.52</v>
      </c>
      <c r="L118">
        <v>100</v>
      </c>
      <c r="N118" t="s">
        <v>74</v>
      </c>
      <c r="O118" t="s">
        <v>571</v>
      </c>
      <c r="R118">
        <v>94</v>
      </c>
    </row>
    <row r="119" spans="1:18" x14ac:dyDescent="0.2">
      <c r="A119" t="s">
        <v>40</v>
      </c>
      <c r="B119">
        <v>34840010</v>
      </c>
      <c r="C119">
        <v>34840219</v>
      </c>
      <c r="F119">
        <v>34840219</v>
      </c>
      <c r="G119">
        <v>210</v>
      </c>
      <c r="H119">
        <v>105</v>
      </c>
      <c r="I119">
        <v>11</v>
      </c>
      <c r="J119">
        <v>68.41</v>
      </c>
      <c r="K119">
        <v>2303.42</v>
      </c>
      <c r="L119">
        <v>100</v>
      </c>
      <c r="N119" t="s">
        <v>74</v>
      </c>
      <c r="O119" t="s">
        <v>588</v>
      </c>
      <c r="R119">
        <v>111</v>
      </c>
    </row>
    <row r="120" spans="1:18" x14ac:dyDescent="0.2">
      <c r="A120" t="s">
        <v>41</v>
      </c>
      <c r="B120">
        <v>23348914</v>
      </c>
      <c r="C120">
        <v>23349135</v>
      </c>
      <c r="F120">
        <v>23349135</v>
      </c>
      <c r="G120">
        <v>222</v>
      </c>
      <c r="H120">
        <v>111</v>
      </c>
      <c r="I120">
        <v>11</v>
      </c>
      <c r="J120">
        <v>68.41</v>
      </c>
      <c r="K120">
        <v>2303.42</v>
      </c>
      <c r="L120">
        <v>100</v>
      </c>
      <c r="N120" t="s">
        <v>74</v>
      </c>
      <c r="O120" t="s">
        <v>595</v>
      </c>
      <c r="R120">
        <v>118</v>
      </c>
    </row>
    <row r="121" spans="1:18" x14ac:dyDescent="0.2">
      <c r="A121" t="s">
        <v>41</v>
      </c>
      <c r="B121">
        <v>57652308</v>
      </c>
      <c r="C121">
        <v>57652820</v>
      </c>
      <c r="F121">
        <v>57652820</v>
      </c>
      <c r="G121">
        <v>513</v>
      </c>
      <c r="H121">
        <v>303</v>
      </c>
      <c r="I121">
        <v>11</v>
      </c>
      <c r="J121">
        <v>58</v>
      </c>
      <c r="K121">
        <v>1256.4100000000001</v>
      </c>
      <c r="L121">
        <v>100</v>
      </c>
      <c r="N121" t="s">
        <v>74</v>
      </c>
      <c r="O121" t="s">
        <v>597</v>
      </c>
      <c r="R121">
        <v>120</v>
      </c>
    </row>
    <row r="122" spans="1:18" x14ac:dyDescent="0.2">
      <c r="A122" t="s">
        <v>25</v>
      </c>
      <c r="B122">
        <v>98984682</v>
      </c>
      <c r="C122">
        <v>98984862</v>
      </c>
      <c r="D122">
        <v>99189861</v>
      </c>
      <c r="E122">
        <v>99190861</v>
      </c>
      <c r="F122">
        <v>-204999</v>
      </c>
      <c r="G122">
        <v>181</v>
      </c>
      <c r="H122">
        <v>90</v>
      </c>
      <c r="I122">
        <v>10</v>
      </c>
      <c r="J122">
        <v>68.41</v>
      </c>
      <c r="K122">
        <v>2094.02</v>
      </c>
      <c r="L122">
        <v>100</v>
      </c>
      <c r="N122" t="s">
        <v>74</v>
      </c>
      <c r="O122" t="s">
        <v>478</v>
      </c>
      <c r="R122">
        <v>2</v>
      </c>
    </row>
    <row r="123" spans="1:18" x14ac:dyDescent="0.2">
      <c r="A123" t="s">
        <v>27</v>
      </c>
      <c r="B123">
        <v>40197790</v>
      </c>
      <c r="C123">
        <v>40197997</v>
      </c>
      <c r="D123">
        <v>40270852</v>
      </c>
      <c r="E123">
        <v>40271852</v>
      </c>
      <c r="F123">
        <v>-72855</v>
      </c>
      <c r="G123">
        <v>208</v>
      </c>
      <c r="H123">
        <v>104</v>
      </c>
      <c r="I123">
        <v>10</v>
      </c>
      <c r="J123">
        <v>68.41</v>
      </c>
      <c r="K123">
        <v>2094.02</v>
      </c>
      <c r="L123">
        <v>100</v>
      </c>
      <c r="N123" t="s">
        <v>74</v>
      </c>
      <c r="O123" t="s">
        <v>487</v>
      </c>
      <c r="R123">
        <v>12</v>
      </c>
    </row>
    <row r="124" spans="1:18" x14ac:dyDescent="0.2">
      <c r="A124" t="s">
        <v>28</v>
      </c>
      <c r="B124">
        <v>3733989</v>
      </c>
      <c r="C124">
        <v>3734182</v>
      </c>
      <c r="D124">
        <v>3738696</v>
      </c>
      <c r="E124">
        <v>3739696</v>
      </c>
      <c r="F124">
        <v>-4514</v>
      </c>
      <c r="G124">
        <v>194</v>
      </c>
      <c r="H124">
        <v>97</v>
      </c>
      <c r="I124">
        <v>10</v>
      </c>
      <c r="J124">
        <v>68.41</v>
      </c>
      <c r="K124">
        <v>2094.02</v>
      </c>
      <c r="L124">
        <v>100</v>
      </c>
      <c r="N124" t="s">
        <v>74</v>
      </c>
      <c r="O124" t="s">
        <v>499</v>
      </c>
      <c r="R124">
        <v>24</v>
      </c>
    </row>
    <row r="125" spans="1:18" x14ac:dyDescent="0.2">
      <c r="A125" t="s">
        <v>29</v>
      </c>
      <c r="B125">
        <v>7858140</v>
      </c>
      <c r="C125">
        <v>7858329</v>
      </c>
      <c r="D125">
        <v>7952732</v>
      </c>
      <c r="E125">
        <v>7953732</v>
      </c>
      <c r="F125">
        <v>-94403</v>
      </c>
      <c r="G125">
        <v>190</v>
      </c>
      <c r="H125">
        <v>95</v>
      </c>
      <c r="I125">
        <v>10</v>
      </c>
      <c r="J125">
        <v>68.41</v>
      </c>
      <c r="K125">
        <v>2094.02</v>
      </c>
      <c r="L125">
        <v>100</v>
      </c>
      <c r="N125" t="s">
        <v>74</v>
      </c>
      <c r="O125" t="s">
        <v>504</v>
      </c>
      <c r="R125">
        <v>29</v>
      </c>
    </row>
    <row r="126" spans="1:18" x14ac:dyDescent="0.2">
      <c r="A126" t="s">
        <v>29</v>
      </c>
      <c r="B126">
        <v>15919865</v>
      </c>
      <c r="C126">
        <v>15920052</v>
      </c>
      <c r="D126">
        <v>15977532</v>
      </c>
      <c r="E126">
        <v>15978532</v>
      </c>
      <c r="F126">
        <v>-57480</v>
      </c>
      <c r="G126">
        <v>188</v>
      </c>
      <c r="H126">
        <v>94</v>
      </c>
      <c r="I126">
        <v>10</v>
      </c>
      <c r="J126">
        <v>68.41</v>
      </c>
      <c r="K126">
        <v>2094.02</v>
      </c>
      <c r="L126">
        <v>100</v>
      </c>
      <c r="N126" t="s">
        <v>74</v>
      </c>
      <c r="O126" t="s">
        <v>506</v>
      </c>
      <c r="R126">
        <v>31</v>
      </c>
    </row>
    <row r="127" spans="1:18" x14ac:dyDescent="0.2">
      <c r="A127" t="s">
        <v>29</v>
      </c>
      <c r="B127">
        <v>30961527</v>
      </c>
      <c r="C127">
        <v>30961715</v>
      </c>
      <c r="D127">
        <v>30371886</v>
      </c>
      <c r="E127">
        <v>30372886</v>
      </c>
      <c r="F127">
        <v>589829</v>
      </c>
      <c r="G127">
        <v>189</v>
      </c>
      <c r="H127">
        <v>94</v>
      </c>
      <c r="I127">
        <v>10</v>
      </c>
      <c r="J127">
        <v>68.41</v>
      </c>
      <c r="K127">
        <v>2094.02</v>
      </c>
      <c r="L127">
        <v>100</v>
      </c>
      <c r="N127" t="s">
        <v>74</v>
      </c>
      <c r="O127" t="s">
        <v>508</v>
      </c>
      <c r="R127">
        <v>33</v>
      </c>
    </row>
    <row r="128" spans="1:18" x14ac:dyDescent="0.2">
      <c r="A128" t="s">
        <v>30</v>
      </c>
      <c r="B128">
        <v>31926894</v>
      </c>
      <c r="C128">
        <v>31927100</v>
      </c>
      <c r="D128">
        <v>31794774</v>
      </c>
      <c r="E128">
        <v>31795774</v>
      </c>
      <c r="F128">
        <v>132326</v>
      </c>
      <c r="G128">
        <v>207</v>
      </c>
      <c r="H128">
        <v>103</v>
      </c>
      <c r="I128">
        <v>10</v>
      </c>
      <c r="J128">
        <v>68.41</v>
      </c>
      <c r="K128">
        <v>2094.02</v>
      </c>
      <c r="L128">
        <v>100</v>
      </c>
      <c r="N128" t="s">
        <v>74</v>
      </c>
      <c r="O128" t="s">
        <v>514</v>
      </c>
      <c r="R128">
        <v>39</v>
      </c>
    </row>
    <row r="129" spans="1:18" x14ac:dyDescent="0.2">
      <c r="A129" t="s">
        <v>30</v>
      </c>
      <c r="B129">
        <v>63123607</v>
      </c>
      <c r="C129">
        <v>63123781</v>
      </c>
      <c r="D129">
        <v>63130657</v>
      </c>
      <c r="E129">
        <v>63131657</v>
      </c>
      <c r="F129">
        <v>-6876</v>
      </c>
      <c r="G129">
        <v>175</v>
      </c>
      <c r="H129">
        <v>87</v>
      </c>
      <c r="I129">
        <v>10</v>
      </c>
      <c r="J129">
        <v>68.41</v>
      </c>
      <c r="K129">
        <v>2094.02</v>
      </c>
      <c r="L129">
        <v>100</v>
      </c>
      <c r="N129" t="s">
        <v>74</v>
      </c>
      <c r="O129" t="s">
        <v>515</v>
      </c>
      <c r="R129">
        <v>40</v>
      </c>
    </row>
    <row r="130" spans="1:18" x14ac:dyDescent="0.2">
      <c r="A130" t="s">
        <v>31</v>
      </c>
      <c r="B130">
        <v>4024275</v>
      </c>
      <c r="C130">
        <v>4024456</v>
      </c>
      <c r="D130">
        <v>4058355</v>
      </c>
      <c r="E130">
        <v>4058355</v>
      </c>
      <c r="F130">
        <v>-33899</v>
      </c>
      <c r="G130">
        <v>182</v>
      </c>
      <c r="H130">
        <v>91</v>
      </c>
      <c r="I130">
        <v>10</v>
      </c>
      <c r="J130">
        <v>68.41</v>
      </c>
      <c r="K130">
        <v>2094.02</v>
      </c>
      <c r="L130">
        <v>100</v>
      </c>
      <c r="N130" t="s">
        <v>74</v>
      </c>
      <c r="O130" t="s">
        <v>519</v>
      </c>
      <c r="R130">
        <v>44</v>
      </c>
    </row>
    <row r="131" spans="1:18" x14ac:dyDescent="0.2">
      <c r="A131" t="s">
        <v>34</v>
      </c>
      <c r="B131">
        <v>12306498</v>
      </c>
      <c r="C131">
        <v>12306693</v>
      </c>
      <c r="D131">
        <v>12726204</v>
      </c>
      <c r="E131">
        <v>12726204</v>
      </c>
      <c r="F131">
        <v>-419511</v>
      </c>
      <c r="G131">
        <v>196</v>
      </c>
      <c r="H131">
        <v>98</v>
      </c>
      <c r="I131">
        <v>10</v>
      </c>
      <c r="J131">
        <v>68.41</v>
      </c>
      <c r="K131">
        <v>2094.02</v>
      </c>
      <c r="L131">
        <v>100</v>
      </c>
      <c r="N131" t="s">
        <v>74</v>
      </c>
      <c r="O131" t="s">
        <v>534</v>
      </c>
      <c r="R131">
        <v>59</v>
      </c>
    </row>
    <row r="132" spans="1:18" x14ac:dyDescent="0.2">
      <c r="A132" t="s">
        <v>52</v>
      </c>
      <c r="B132">
        <v>14186475</v>
      </c>
      <c r="C132">
        <v>14186649</v>
      </c>
      <c r="D132">
        <v>14103291</v>
      </c>
      <c r="E132">
        <v>14103291</v>
      </c>
      <c r="F132">
        <v>83358</v>
      </c>
      <c r="G132">
        <v>175</v>
      </c>
      <c r="H132">
        <v>87</v>
      </c>
      <c r="I132">
        <v>10</v>
      </c>
      <c r="J132">
        <v>57</v>
      </c>
      <c r="K132">
        <v>869.57</v>
      </c>
      <c r="L132">
        <v>100</v>
      </c>
      <c r="N132" t="s">
        <v>74</v>
      </c>
      <c r="O132" t="s">
        <v>535</v>
      </c>
      <c r="R132">
        <v>60</v>
      </c>
    </row>
    <row r="133" spans="1:18" x14ac:dyDescent="0.2">
      <c r="A133" t="s">
        <v>52</v>
      </c>
      <c r="B133">
        <v>54991809</v>
      </c>
      <c r="C133">
        <v>54991994</v>
      </c>
      <c r="F133">
        <v>54991994</v>
      </c>
      <c r="G133">
        <v>186</v>
      </c>
      <c r="H133">
        <v>93</v>
      </c>
      <c r="I133">
        <v>10</v>
      </c>
      <c r="J133">
        <v>68.41</v>
      </c>
      <c r="K133">
        <v>2094.02</v>
      </c>
      <c r="L133">
        <v>100</v>
      </c>
      <c r="N133" t="s">
        <v>74</v>
      </c>
      <c r="O133" t="s">
        <v>540</v>
      </c>
      <c r="R133">
        <v>65</v>
      </c>
    </row>
    <row r="134" spans="1:18" x14ac:dyDescent="0.2">
      <c r="A134" t="s">
        <v>35</v>
      </c>
      <c r="B134">
        <v>102930492</v>
      </c>
      <c r="C134">
        <v>102930696</v>
      </c>
      <c r="F134">
        <v>102930696</v>
      </c>
      <c r="G134">
        <v>205</v>
      </c>
      <c r="H134">
        <v>102</v>
      </c>
      <c r="I134">
        <v>10</v>
      </c>
      <c r="J134">
        <v>68.41</v>
      </c>
      <c r="K134">
        <v>2094.02</v>
      </c>
      <c r="L134">
        <v>100</v>
      </c>
      <c r="N134" t="s">
        <v>74</v>
      </c>
      <c r="O134" t="s">
        <v>542</v>
      </c>
      <c r="R134">
        <v>67</v>
      </c>
    </row>
    <row r="135" spans="1:18" x14ac:dyDescent="0.2">
      <c r="A135" t="s">
        <v>35</v>
      </c>
      <c r="B135">
        <v>127858151</v>
      </c>
      <c r="C135">
        <v>127858349</v>
      </c>
      <c r="F135">
        <v>127858349</v>
      </c>
      <c r="G135">
        <v>199</v>
      </c>
      <c r="H135">
        <v>99</v>
      </c>
      <c r="I135">
        <v>10</v>
      </c>
      <c r="J135">
        <v>68.41</v>
      </c>
      <c r="K135">
        <v>2094.02</v>
      </c>
      <c r="L135">
        <v>100</v>
      </c>
      <c r="N135" t="s">
        <v>74</v>
      </c>
      <c r="O135" t="s">
        <v>543</v>
      </c>
      <c r="R135">
        <v>68</v>
      </c>
    </row>
    <row r="136" spans="1:18" x14ac:dyDescent="0.2">
      <c r="A136" t="s">
        <v>38</v>
      </c>
      <c r="B136">
        <v>39291075</v>
      </c>
      <c r="C136">
        <v>39291265</v>
      </c>
      <c r="F136">
        <v>39291265</v>
      </c>
      <c r="G136">
        <v>191</v>
      </c>
      <c r="H136">
        <v>95</v>
      </c>
      <c r="I136">
        <v>10</v>
      </c>
      <c r="J136">
        <v>68.41</v>
      </c>
      <c r="K136">
        <v>2094.02</v>
      </c>
      <c r="L136">
        <v>100</v>
      </c>
      <c r="N136" t="s">
        <v>74</v>
      </c>
      <c r="O136" t="s">
        <v>570</v>
      </c>
      <c r="R136">
        <v>93</v>
      </c>
    </row>
    <row r="137" spans="1:18" x14ac:dyDescent="0.2">
      <c r="A137" t="s">
        <v>38</v>
      </c>
      <c r="B137">
        <v>140746050</v>
      </c>
      <c r="C137">
        <v>140746242</v>
      </c>
      <c r="F137">
        <v>140746242</v>
      </c>
      <c r="G137">
        <v>193</v>
      </c>
      <c r="H137">
        <v>96</v>
      </c>
      <c r="I137">
        <v>10</v>
      </c>
      <c r="J137">
        <v>68.41</v>
      </c>
      <c r="K137">
        <v>2094.02</v>
      </c>
      <c r="L137">
        <v>100</v>
      </c>
      <c r="N137" t="s">
        <v>74</v>
      </c>
      <c r="O137" t="s">
        <v>578</v>
      </c>
      <c r="R137">
        <v>101</v>
      </c>
    </row>
    <row r="138" spans="1:18" x14ac:dyDescent="0.2">
      <c r="A138" t="s">
        <v>40</v>
      </c>
      <c r="B138">
        <v>29121835</v>
      </c>
      <c r="C138">
        <v>29122032</v>
      </c>
      <c r="F138">
        <v>29122032</v>
      </c>
      <c r="G138">
        <v>198</v>
      </c>
      <c r="H138">
        <v>99</v>
      </c>
      <c r="I138">
        <v>10</v>
      </c>
      <c r="J138">
        <v>68.41</v>
      </c>
      <c r="K138">
        <v>2094.02</v>
      </c>
      <c r="L138">
        <v>100</v>
      </c>
      <c r="N138" t="s">
        <v>74</v>
      </c>
      <c r="O138" t="s">
        <v>587</v>
      </c>
      <c r="R138">
        <v>110</v>
      </c>
    </row>
    <row r="139" spans="1:18" x14ac:dyDescent="0.2">
      <c r="A139" t="s">
        <v>40</v>
      </c>
      <c r="B139">
        <v>74817636</v>
      </c>
      <c r="C139">
        <v>74817827</v>
      </c>
      <c r="F139">
        <v>74817827</v>
      </c>
      <c r="G139">
        <v>192</v>
      </c>
      <c r="H139">
        <v>96</v>
      </c>
      <c r="I139">
        <v>10</v>
      </c>
      <c r="J139">
        <v>68.41</v>
      </c>
      <c r="K139">
        <v>2094.02</v>
      </c>
      <c r="L139">
        <v>100</v>
      </c>
      <c r="N139" t="s">
        <v>74</v>
      </c>
      <c r="O139" t="s">
        <v>590</v>
      </c>
      <c r="R139">
        <v>113</v>
      </c>
    </row>
    <row r="140" spans="1:18" x14ac:dyDescent="0.2">
      <c r="A140" t="s">
        <v>40</v>
      </c>
      <c r="B140">
        <v>96384138</v>
      </c>
      <c r="C140">
        <v>96384323</v>
      </c>
      <c r="F140">
        <v>96384323</v>
      </c>
      <c r="G140">
        <v>186</v>
      </c>
      <c r="H140">
        <v>93</v>
      </c>
      <c r="I140">
        <v>10</v>
      </c>
      <c r="J140">
        <v>57</v>
      </c>
      <c r="K140">
        <v>869.57</v>
      </c>
      <c r="L140">
        <v>100</v>
      </c>
      <c r="N140" t="s">
        <v>74</v>
      </c>
      <c r="O140" t="s">
        <v>591</v>
      </c>
      <c r="R140">
        <v>114</v>
      </c>
    </row>
    <row r="141" spans="1:18" x14ac:dyDescent="0.2">
      <c r="A141" t="s">
        <v>41</v>
      </c>
      <c r="B141">
        <v>32530919</v>
      </c>
      <c r="C141">
        <v>32531123</v>
      </c>
      <c r="F141">
        <v>32531123</v>
      </c>
      <c r="G141">
        <v>205</v>
      </c>
      <c r="H141">
        <v>102</v>
      </c>
      <c r="I141">
        <v>10</v>
      </c>
      <c r="J141">
        <v>68.41</v>
      </c>
      <c r="K141">
        <v>2094.02</v>
      </c>
      <c r="L141">
        <v>100</v>
      </c>
      <c r="N141" t="s">
        <v>74</v>
      </c>
      <c r="O141" t="s">
        <v>596</v>
      </c>
      <c r="R141">
        <v>119</v>
      </c>
    </row>
    <row r="142" spans="1:18" x14ac:dyDescent="0.2">
      <c r="A142" t="s">
        <v>42</v>
      </c>
      <c r="B142">
        <v>33755554</v>
      </c>
      <c r="C142">
        <v>33755732</v>
      </c>
      <c r="F142">
        <v>33755732</v>
      </c>
      <c r="G142">
        <v>179</v>
      </c>
      <c r="H142">
        <v>89</v>
      </c>
      <c r="I142">
        <v>10</v>
      </c>
      <c r="J142">
        <v>68.41</v>
      </c>
      <c r="K142">
        <v>2094.02</v>
      </c>
      <c r="L142">
        <v>100</v>
      </c>
      <c r="N142" t="s">
        <v>74</v>
      </c>
      <c r="O142" t="s">
        <v>604</v>
      </c>
      <c r="R142">
        <v>127</v>
      </c>
    </row>
    <row r="143" spans="1:18" x14ac:dyDescent="0.2">
      <c r="A143" t="s">
        <v>48</v>
      </c>
      <c r="B143">
        <v>164919243</v>
      </c>
      <c r="C143">
        <v>164919441</v>
      </c>
      <c r="F143">
        <v>164919441</v>
      </c>
      <c r="G143">
        <v>199</v>
      </c>
      <c r="H143">
        <v>99</v>
      </c>
      <c r="I143">
        <v>10</v>
      </c>
      <c r="J143">
        <v>68.41</v>
      </c>
      <c r="K143">
        <v>2094.02</v>
      </c>
      <c r="L143">
        <v>100</v>
      </c>
      <c r="N143" t="s">
        <v>74</v>
      </c>
      <c r="O143" t="s">
        <v>613</v>
      </c>
      <c r="R143">
        <v>136</v>
      </c>
    </row>
    <row r="144" spans="1:18" x14ac:dyDescent="0.2">
      <c r="A144" t="s">
        <v>49</v>
      </c>
      <c r="B144">
        <v>62756432</v>
      </c>
      <c r="C144">
        <v>62756627</v>
      </c>
      <c r="F144">
        <v>62756627</v>
      </c>
      <c r="G144">
        <v>196</v>
      </c>
      <c r="H144">
        <v>98</v>
      </c>
      <c r="I144">
        <v>10</v>
      </c>
      <c r="J144">
        <v>68.41</v>
      </c>
      <c r="K144">
        <v>2094.02</v>
      </c>
      <c r="L144">
        <v>100</v>
      </c>
      <c r="N144" t="s">
        <v>74</v>
      </c>
      <c r="O144" t="s">
        <v>614</v>
      </c>
      <c r="R144">
        <v>137</v>
      </c>
    </row>
    <row r="145" spans="1:18" x14ac:dyDescent="0.2">
      <c r="A145" t="s">
        <v>25</v>
      </c>
      <c r="B145">
        <v>183138926</v>
      </c>
      <c r="C145">
        <v>183139110</v>
      </c>
      <c r="D145">
        <v>183277178</v>
      </c>
      <c r="E145">
        <v>183278178</v>
      </c>
      <c r="F145">
        <v>-138068</v>
      </c>
      <c r="G145">
        <v>185</v>
      </c>
      <c r="H145">
        <v>92</v>
      </c>
      <c r="I145">
        <v>9</v>
      </c>
      <c r="J145">
        <v>68.41</v>
      </c>
      <c r="K145">
        <v>1884.61</v>
      </c>
      <c r="L145">
        <v>100</v>
      </c>
      <c r="N145" t="s">
        <v>74</v>
      </c>
      <c r="O145" t="s">
        <v>480</v>
      </c>
      <c r="R145">
        <v>4</v>
      </c>
    </row>
    <row r="146" spans="1:18" x14ac:dyDescent="0.2">
      <c r="A146" t="s">
        <v>26</v>
      </c>
      <c r="B146">
        <v>34629834</v>
      </c>
      <c r="C146">
        <v>34630017</v>
      </c>
      <c r="D146">
        <v>34743735</v>
      </c>
      <c r="E146">
        <v>34744735</v>
      </c>
      <c r="F146">
        <v>-113718</v>
      </c>
      <c r="G146">
        <v>184</v>
      </c>
      <c r="H146">
        <v>92</v>
      </c>
      <c r="I146">
        <v>9</v>
      </c>
      <c r="J146">
        <v>68.41</v>
      </c>
      <c r="K146">
        <v>1884.61</v>
      </c>
      <c r="L146">
        <v>100</v>
      </c>
      <c r="N146" t="s">
        <v>74</v>
      </c>
      <c r="O146" t="s">
        <v>482</v>
      </c>
      <c r="R146">
        <v>6</v>
      </c>
    </row>
    <row r="147" spans="1:18" x14ac:dyDescent="0.2">
      <c r="A147" t="s">
        <v>27</v>
      </c>
      <c r="B147">
        <v>94457136</v>
      </c>
      <c r="C147">
        <v>94457293</v>
      </c>
      <c r="D147">
        <v>94408023</v>
      </c>
      <c r="E147">
        <v>94409023</v>
      </c>
      <c r="F147">
        <v>49270</v>
      </c>
      <c r="G147">
        <v>158</v>
      </c>
      <c r="H147">
        <v>79</v>
      </c>
      <c r="I147">
        <v>9</v>
      </c>
      <c r="J147">
        <v>57</v>
      </c>
      <c r="K147">
        <v>782.61</v>
      </c>
      <c r="L147">
        <v>100</v>
      </c>
      <c r="N147" t="s">
        <v>74</v>
      </c>
      <c r="O147" t="s">
        <v>496</v>
      </c>
      <c r="R147">
        <v>21</v>
      </c>
    </row>
    <row r="148" spans="1:18" x14ac:dyDescent="0.2">
      <c r="A148" t="s">
        <v>31</v>
      </c>
      <c r="B148">
        <v>63325052</v>
      </c>
      <c r="C148">
        <v>63325235</v>
      </c>
      <c r="D148">
        <v>62886276</v>
      </c>
      <c r="E148">
        <v>62886276</v>
      </c>
      <c r="F148">
        <v>438959</v>
      </c>
      <c r="G148">
        <v>184</v>
      </c>
      <c r="H148">
        <v>92</v>
      </c>
      <c r="I148">
        <v>9</v>
      </c>
      <c r="J148">
        <v>68.41</v>
      </c>
      <c r="K148">
        <v>1884.61</v>
      </c>
      <c r="L148">
        <v>100</v>
      </c>
      <c r="N148" t="s">
        <v>74</v>
      </c>
      <c r="O148" t="s">
        <v>522</v>
      </c>
      <c r="R148">
        <v>47</v>
      </c>
    </row>
    <row r="149" spans="1:18" x14ac:dyDescent="0.2">
      <c r="A149" t="s">
        <v>31</v>
      </c>
      <c r="B149">
        <v>77283630</v>
      </c>
      <c r="C149">
        <v>77283807</v>
      </c>
      <c r="D149">
        <v>77303647</v>
      </c>
      <c r="E149">
        <v>77303647</v>
      </c>
      <c r="F149">
        <v>-19840</v>
      </c>
      <c r="G149">
        <v>178</v>
      </c>
      <c r="H149">
        <v>89</v>
      </c>
      <c r="I149">
        <v>9</v>
      </c>
      <c r="J149">
        <v>57</v>
      </c>
      <c r="K149">
        <v>782.61</v>
      </c>
      <c r="L149">
        <v>100</v>
      </c>
      <c r="N149" t="s">
        <v>74</v>
      </c>
      <c r="O149" t="s">
        <v>523</v>
      </c>
      <c r="R149">
        <v>48</v>
      </c>
    </row>
    <row r="150" spans="1:18" x14ac:dyDescent="0.2">
      <c r="A150" t="s">
        <v>33</v>
      </c>
      <c r="B150">
        <v>94643782</v>
      </c>
      <c r="C150">
        <v>94643958</v>
      </c>
      <c r="D150">
        <v>94762054</v>
      </c>
      <c r="E150">
        <v>94762054</v>
      </c>
      <c r="F150">
        <v>-118096</v>
      </c>
      <c r="G150">
        <v>177</v>
      </c>
      <c r="H150">
        <v>88</v>
      </c>
      <c r="I150">
        <v>9</v>
      </c>
      <c r="J150">
        <v>68.41</v>
      </c>
      <c r="K150">
        <v>1884.61</v>
      </c>
      <c r="L150">
        <v>100</v>
      </c>
      <c r="N150" t="s">
        <v>74</v>
      </c>
      <c r="O150" t="s">
        <v>533</v>
      </c>
      <c r="R150">
        <v>58</v>
      </c>
    </row>
    <row r="151" spans="1:18" x14ac:dyDescent="0.2">
      <c r="A151" t="s">
        <v>35</v>
      </c>
      <c r="B151">
        <v>69636605</v>
      </c>
      <c r="C151">
        <v>69636792</v>
      </c>
      <c r="F151">
        <v>69636792</v>
      </c>
      <c r="G151">
        <v>188</v>
      </c>
      <c r="H151">
        <v>94</v>
      </c>
      <c r="I151">
        <v>9</v>
      </c>
      <c r="J151">
        <v>57</v>
      </c>
      <c r="K151">
        <v>782.61</v>
      </c>
      <c r="L151">
        <v>100</v>
      </c>
      <c r="N151" t="s">
        <v>74</v>
      </c>
      <c r="O151" t="s">
        <v>541</v>
      </c>
      <c r="R151">
        <v>66</v>
      </c>
    </row>
    <row r="152" spans="1:18" x14ac:dyDescent="0.2">
      <c r="A152" t="s">
        <v>39</v>
      </c>
      <c r="B152">
        <v>28903922</v>
      </c>
      <c r="C152">
        <v>28904092</v>
      </c>
      <c r="F152">
        <v>28904092</v>
      </c>
      <c r="G152">
        <v>171</v>
      </c>
      <c r="H152">
        <v>85</v>
      </c>
      <c r="I152">
        <v>9</v>
      </c>
      <c r="J152">
        <v>68.41</v>
      </c>
      <c r="K152">
        <v>1884.61</v>
      </c>
      <c r="L152">
        <v>100</v>
      </c>
      <c r="N152" t="s">
        <v>74</v>
      </c>
      <c r="O152" t="s">
        <v>581</v>
      </c>
      <c r="R152">
        <v>104</v>
      </c>
    </row>
    <row r="153" spans="1:18" x14ac:dyDescent="0.2">
      <c r="A153" t="s">
        <v>40</v>
      </c>
      <c r="B153">
        <v>135550179</v>
      </c>
      <c r="C153">
        <v>135550343</v>
      </c>
      <c r="F153">
        <v>135550343</v>
      </c>
      <c r="G153">
        <v>165</v>
      </c>
      <c r="H153">
        <v>82</v>
      </c>
      <c r="I153">
        <v>9</v>
      </c>
      <c r="J153">
        <v>68.41</v>
      </c>
      <c r="K153">
        <v>1884.61</v>
      </c>
      <c r="L153">
        <v>100</v>
      </c>
      <c r="N153" t="s">
        <v>74</v>
      </c>
      <c r="O153" t="s">
        <v>593</v>
      </c>
      <c r="R153">
        <v>116</v>
      </c>
    </row>
    <row r="154" spans="1:18" x14ac:dyDescent="0.2">
      <c r="A154" t="s">
        <v>41</v>
      </c>
      <c r="B154">
        <v>63730441</v>
      </c>
      <c r="C154">
        <v>63730624</v>
      </c>
      <c r="F154">
        <v>63730624</v>
      </c>
      <c r="G154">
        <v>184</v>
      </c>
      <c r="H154">
        <v>92</v>
      </c>
      <c r="I154">
        <v>9</v>
      </c>
      <c r="J154">
        <v>57</v>
      </c>
      <c r="K154">
        <v>782.61</v>
      </c>
      <c r="L154">
        <v>100</v>
      </c>
      <c r="N154" t="s">
        <v>74</v>
      </c>
      <c r="O154" t="s">
        <v>598</v>
      </c>
      <c r="R154">
        <v>121</v>
      </c>
    </row>
    <row r="155" spans="1:18" x14ac:dyDescent="0.2">
      <c r="A155" t="s">
        <v>30</v>
      </c>
      <c r="B155">
        <v>8431469</v>
      </c>
      <c r="C155">
        <v>8431631</v>
      </c>
      <c r="D155">
        <v>8223061</v>
      </c>
      <c r="E155">
        <v>8224061</v>
      </c>
      <c r="F155">
        <v>208570</v>
      </c>
      <c r="G155">
        <v>163</v>
      </c>
      <c r="H155">
        <v>81</v>
      </c>
      <c r="I155">
        <v>8</v>
      </c>
      <c r="J155">
        <v>68.41</v>
      </c>
      <c r="K155">
        <v>1675.21</v>
      </c>
      <c r="L155">
        <v>100</v>
      </c>
      <c r="N155" t="s">
        <v>74</v>
      </c>
      <c r="O155" t="s">
        <v>512</v>
      </c>
      <c r="R155">
        <v>37</v>
      </c>
    </row>
    <row r="156" spans="1:18" x14ac:dyDescent="0.2">
      <c r="A156" t="s">
        <v>30</v>
      </c>
      <c r="B156">
        <v>86389531</v>
      </c>
      <c r="C156">
        <v>86389688</v>
      </c>
      <c r="D156">
        <v>86418223</v>
      </c>
      <c r="E156">
        <v>86418223</v>
      </c>
      <c r="F156">
        <v>-28535</v>
      </c>
      <c r="G156">
        <v>158</v>
      </c>
      <c r="H156">
        <v>79</v>
      </c>
      <c r="I156">
        <v>8</v>
      </c>
      <c r="J156">
        <v>57</v>
      </c>
      <c r="K156">
        <v>695.65</v>
      </c>
      <c r="L156">
        <v>100</v>
      </c>
      <c r="N156" t="s">
        <v>74</v>
      </c>
      <c r="O156" t="s">
        <v>516</v>
      </c>
      <c r="R156">
        <v>41</v>
      </c>
    </row>
    <row r="157" spans="1:18" x14ac:dyDescent="0.2">
      <c r="A157" t="s">
        <v>37</v>
      </c>
      <c r="B157">
        <v>42804705</v>
      </c>
      <c r="C157">
        <v>42804856</v>
      </c>
      <c r="F157">
        <v>42804856</v>
      </c>
      <c r="G157">
        <v>152</v>
      </c>
      <c r="H157">
        <v>76</v>
      </c>
      <c r="I157">
        <v>8</v>
      </c>
      <c r="J157">
        <v>68.41</v>
      </c>
      <c r="K157">
        <v>1675.21</v>
      </c>
      <c r="L157">
        <v>100</v>
      </c>
      <c r="N157" t="s">
        <v>74</v>
      </c>
      <c r="O157" t="s">
        <v>557</v>
      </c>
      <c r="R157">
        <v>81</v>
      </c>
    </row>
    <row r="158" spans="1:18" x14ac:dyDescent="0.2">
      <c r="A158" t="s">
        <v>38</v>
      </c>
      <c r="B158">
        <v>3874787</v>
      </c>
      <c r="C158">
        <v>3874954</v>
      </c>
      <c r="F158">
        <v>3874954</v>
      </c>
      <c r="G158">
        <v>168</v>
      </c>
      <c r="H158">
        <v>84</v>
      </c>
      <c r="I158">
        <v>8</v>
      </c>
      <c r="J158">
        <v>68.41</v>
      </c>
      <c r="K158">
        <v>1675.21</v>
      </c>
      <c r="L158">
        <v>100</v>
      </c>
      <c r="N158" t="s">
        <v>74</v>
      </c>
      <c r="O158" t="s">
        <v>566</v>
      </c>
      <c r="R158">
        <v>89</v>
      </c>
    </row>
    <row r="159" spans="1:18" x14ac:dyDescent="0.2">
      <c r="A159" t="s">
        <v>48</v>
      </c>
      <c r="B159">
        <v>152089223</v>
      </c>
      <c r="C159">
        <v>152089357</v>
      </c>
      <c r="F159">
        <v>152089357</v>
      </c>
      <c r="G159">
        <v>135</v>
      </c>
      <c r="H159">
        <v>67</v>
      </c>
      <c r="I159">
        <v>7</v>
      </c>
      <c r="J159">
        <v>68.41</v>
      </c>
      <c r="K159">
        <v>1465.81</v>
      </c>
      <c r="L159">
        <v>100</v>
      </c>
      <c r="N159" t="s">
        <v>74</v>
      </c>
      <c r="O159" t="s">
        <v>611</v>
      </c>
      <c r="R159">
        <v>134</v>
      </c>
    </row>
    <row r="160" spans="1:18" x14ac:dyDescent="0.2">
      <c r="A160" t="s">
        <v>27</v>
      </c>
      <c r="B160">
        <v>72875722</v>
      </c>
      <c r="C160">
        <v>72875846</v>
      </c>
      <c r="D160">
        <v>72835830</v>
      </c>
      <c r="E160">
        <v>72836830</v>
      </c>
      <c r="F160">
        <v>40016</v>
      </c>
      <c r="G160">
        <v>125</v>
      </c>
      <c r="H160">
        <v>62</v>
      </c>
      <c r="I160">
        <v>6</v>
      </c>
      <c r="J160">
        <v>68.41</v>
      </c>
      <c r="K160">
        <v>1256.4100000000001</v>
      </c>
      <c r="L160">
        <v>100</v>
      </c>
      <c r="N160" t="s">
        <v>74</v>
      </c>
      <c r="O160" t="s">
        <v>494</v>
      </c>
      <c r="R160">
        <v>19</v>
      </c>
    </row>
    <row r="161" spans="1:18" x14ac:dyDescent="0.2">
      <c r="A161" t="s">
        <v>30</v>
      </c>
      <c r="B161">
        <v>106230977</v>
      </c>
      <c r="C161">
        <v>106231099</v>
      </c>
      <c r="D161">
        <v>105975794</v>
      </c>
      <c r="E161">
        <v>105975794</v>
      </c>
      <c r="F161">
        <v>255305</v>
      </c>
      <c r="G161">
        <v>123</v>
      </c>
      <c r="H161">
        <v>61</v>
      </c>
      <c r="I161">
        <v>6</v>
      </c>
      <c r="J161">
        <v>57</v>
      </c>
      <c r="K161">
        <v>521.74</v>
      </c>
      <c r="L161">
        <v>100</v>
      </c>
      <c r="N161" t="s">
        <v>74</v>
      </c>
      <c r="O161" t="s">
        <v>518</v>
      </c>
      <c r="R161">
        <v>43</v>
      </c>
    </row>
  </sheetData>
  <sortState xmlns:xlrd2="http://schemas.microsoft.com/office/spreadsheetml/2017/richdata2" ref="A25:W161">
    <sortCondition descending="1" ref="I25:I161"/>
  </sortState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best targets</vt:lpstr>
      <vt:lpstr>combo data to call</vt:lpstr>
      <vt:lpstr>DSC_Bowtie2_on_data_38_and_data</vt:lpstr>
      <vt:lpstr>DKD_Bowtie2_on_data_4_and_data_</vt:lpstr>
      <vt:lpstr>GSC_Bowtie2_on_data_39_and_data</vt:lpstr>
      <vt:lpstr>GKD_Bowtie2_on_data_64_and_data</vt:lpstr>
      <vt:lpstr>dsc highlights</vt:lpstr>
      <vt:lpstr>COMBO</vt:lpstr>
      <vt:lpstr>first run copy </vt:lpstr>
      <vt:lpstr>first run copy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2020-09-28T00:08:55Z</dcterms:created>
  <dcterms:modified xsi:type="dcterms:W3CDTF">2023-03-24T06:40:23Z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2023-03-24T06:40:22Z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52b445ee-a14e-4838-a339-cb82819cdea8</vt:lpwstr>
  </property>
  <property fmtid="{D5CDD505-2E9C-101B-9397-08002B2CF9AE}" pid="8" name="MSIP_Label_0f488380-630a-4f55-a077-a19445e3f360_ContentBits">
    <vt:lpwstr>0</vt:lpwstr>
  </property>
</Properties>
</file>